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P:\Monica\PIANO NAZ ANTICORRUZIONE ANAC+ DECRETO PARTECIPATE\5. PTPCT 2021_2023\"/>
    </mc:Choice>
  </mc:AlternateContent>
  <xr:revisionPtr revIDLastSave="0" documentId="13_ncr:1_{EAEB29D2-D65A-4C7E-8FAF-897AFEA3764B}" xr6:coauthVersionLast="46" xr6:coauthVersionMax="46" xr10:uidLastSave="{00000000-0000-0000-0000-000000000000}"/>
  <bookViews>
    <workbookView xWindow="-120" yWindow="-120" windowWidth="29040" windowHeight="15840" tabRatio="500" xr2:uid="{00000000-000D-0000-FFFF-FFFF00000000}"/>
  </bookViews>
  <sheets>
    <sheet name="Foglio1" sheetId="1" r:id="rId1"/>
    <sheet name="Foglio2" sheetId="2" r:id="rId2"/>
    <sheet name="Foglio3" sheetId="3" r:id="rId3"/>
  </sheets>
  <definedNames>
    <definedName name="_GoBack" localSheetId="0">Foglio1!#REF!</definedName>
    <definedName name="_xlnm.Print_Area" localSheetId="0">Foglio1!$A$1:$T$136</definedName>
    <definedName name="Print_Area_0" localSheetId="0">Foglio1!$A$1:$S$139</definedName>
    <definedName name="Print_Area_0_0" localSheetId="0">Foglio1!$A$1:$S$139</definedName>
    <definedName name="Print_Area_0_0_0" localSheetId="0">Foglio1!$A$1:$S$139</definedName>
    <definedName name="Print_Area_0_0_0_0" localSheetId="0">Foglio1!$A$1:$S$139</definedName>
    <definedName name="Print_Area_0_0_0_0_0" localSheetId="0">Foglio1!$A$1:$S$139</definedName>
    <definedName name="_xlnm.Print_Titles" localSheetId="0">Foglio1!$2:$4</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O136" i="1" l="1"/>
  <c r="O135" i="1"/>
  <c r="O134" i="1"/>
  <c r="O133" i="1"/>
  <c r="O132" i="1"/>
  <c r="O131" i="1"/>
  <c r="O130" i="1"/>
  <c r="O129" i="1"/>
  <c r="O128" i="1"/>
  <c r="O127" i="1"/>
  <c r="O126" i="1"/>
  <c r="O120" i="1"/>
  <c r="O119" i="1"/>
  <c r="O118" i="1"/>
  <c r="O117" i="1"/>
  <c r="O116" i="1"/>
  <c r="O115" i="1"/>
  <c r="O114" i="1"/>
  <c r="O113" i="1"/>
  <c r="O112" i="1"/>
  <c r="O107" i="1"/>
  <c r="O106" i="1"/>
  <c r="O105" i="1"/>
  <c r="O104" i="1"/>
  <c r="O103" i="1"/>
  <c r="O102" i="1"/>
  <c r="O101" i="1"/>
  <c r="O100" i="1"/>
  <c r="O99" i="1"/>
  <c r="O98" i="1"/>
  <c r="O97" i="1"/>
  <c r="O92" i="1"/>
  <c r="O91" i="1"/>
  <c r="O90" i="1"/>
  <c r="O85" i="1"/>
  <c r="O84" i="1"/>
  <c r="O83" i="1"/>
  <c r="O82" i="1"/>
  <c r="O81" i="1"/>
  <c r="O74" i="1"/>
  <c r="O73" i="1"/>
  <c r="O72" i="1"/>
  <c r="O71" i="1"/>
  <c r="O70" i="1"/>
  <c r="O69" i="1"/>
  <c r="O68" i="1"/>
  <c r="O67" i="1"/>
  <c r="O66" i="1"/>
  <c r="O65" i="1"/>
  <c r="O64" i="1"/>
  <c r="O63" i="1"/>
  <c r="O58" i="1"/>
  <c r="O57" i="1"/>
  <c r="O56" i="1"/>
  <c r="O55" i="1"/>
  <c r="O54" i="1"/>
  <c r="O53" i="1"/>
  <c r="O52" i="1"/>
  <c r="O51" i="1"/>
  <c r="O50" i="1"/>
  <c r="O49" i="1"/>
  <c r="O48" i="1"/>
  <c r="O47" i="1"/>
  <c r="O46" i="1"/>
  <c r="O45" i="1"/>
  <c r="O44"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000-000001000000}">
      <text>
        <r>
          <rPr>
            <sz val="11"/>
            <color rgb="FF000000"/>
            <rFont val="Calibri"/>
            <family val="2"/>
            <charset val="1"/>
          </rPr>
          <t xml:space="preserve">Americo Colamartini:
</t>
        </r>
        <r>
          <rPr>
            <sz val="9"/>
            <color rgb="FF000000"/>
            <rFont val="Tahoma"/>
            <family val="2"/>
            <charset val="1"/>
          </rPr>
          <t xml:space="preserve">Discrezionalità
Il processo è discrezionale?
No, è del tutto vincolato                                                1
E’ parzialmente vincolato dalla legge e da atti amministrativi (regolamenti, direttive, circolari)      2                                          
E’ parzialmente vincolato solo dalla legge                 3
E’ parzialmente vincolato solo da atti amministrativi 
(regolamenti, direttive, circolari)                                 4
E’ altamente discrezionale                                            5
</t>
        </r>
      </text>
    </comment>
    <comment ref="F4" authorId="0" shapeId="0" xr:uid="{00000000-0006-0000-0000-000009000000}">
      <text>
        <r>
          <rPr>
            <sz val="11"/>
            <color rgb="FF000000"/>
            <rFont val="Calibri"/>
            <family val="2"/>
            <charset val="1"/>
          </rPr>
          <t xml:space="preserve">Americo Colamartini:
</t>
        </r>
        <r>
          <rPr>
            <sz val="9"/>
            <color rgb="FF000000"/>
            <rFont val="Tahoma"/>
            <family val="2"/>
            <charset val="1"/>
          </rPr>
          <t xml:space="preserve">Rilevanza esterna
Il processo produce effetti diretti all’esterno dell’amministrazione di riferimento?
No, ha come destinatario finale un ufficio interno   2
Sì, il risultato del processo è rivolto direttamente ad utenti esterni alla Società 5
</t>
        </r>
      </text>
    </comment>
    <comment ref="G4" authorId="0" shapeId="0" xr:uid="{00000000-0006-0000-0000-000011000000}">
      <text>
        <r>
          <rPr>
            <sz val="11"/>
            <color rgb="FF000000"/>
            <rFont val="Calibri"/>
            <family val="2"/>
            <charset val="1"/>
          </rPr>
          <t xml:space="preserve">Americo Colamartini:
</t>
        </r>
        <r>
          <rPr>
            <sz val="9"/>
            <color rgb="FF000000"/>
            <rFont val="Tahoma"/>
            <family val="2"/>
            <charset val="1"/>
          </rPr>
          <t xml:space="preserve">Si tratta di un processo complesso che comporta il
Coinvolgimento, oltre alla Società, di più amministrazioni (esclusi i controlli) in fasi successive per il conseguimento del risultato?
No, il processo coinvolge una sola Società                 1
Sì, il processo coinvolge da 2 a 5  amministrazioni   3
Sì, il processo coinvolge più di 5 amministrazioni     5
</t>
        </r>
      </text>
    </comment>
    <comment ref="H4" authorId="0" shapeId="0" xr:uid="{00000000-0006-0000-0000-000019000000}">
      <text>
        <r>
          <rPr>
            <sz val="11"/>
            <color rgb="FF000000"/>
            <rFont val="Calibri"/>
            <family val="2"/>
            <charset val="1"/>
          </rPr>
          <t xml:space="preserve">Americo Colamartini:
</t>
        </r>
        <r>
          <rPr>
            <sz val="9"/>
            <color rgb="FF000000"/>
            <rFont val="Tahoma"/>
            <family val="2"/>
            <charset val="1"/>
          </rPr>
          <t xml:space="preserve">Qual è l’impatto economico del processo?
Ha rilevanza esclusivamente interna                          1
Comporta l’attribuzione di vantaggi a soggetti esterni, ma di non particolare rilievo economico (es.: concessione di borsa di studio per studenti)    3
Comporta l’attribuzione di considerevoli vantaggi a soggetti esterni (es.: affidamento di appalto)          5
</t>
        </r>
      </text>
    </comment>
    <comment ref="I4" authorId="0" shapeId="0" xr:uid="{00000000-0006-0000-0000-000021000000}">
      <text>
        <r>
          <rPr>
            <sz val="11"/>
            <color rgb="FF000000"/>
            <rFont val="Calibri"/>
            <family val="2"/>
            <charset val="1"/>
          </rPr>
          <t xml:space="preserve">Americo Colamartini:
</t>
        </r>
        <r>
          <rPr>
            <sz val="9"/>
            <color rgb="FF000000"/>
            <rFont val="Tahoma"/>
            <family val="2"/>
            <charset val="1"/>
          </rPr>
          <t xml:space="preserve">Il risultato finale del processo può essere raggiunto anche effettuando una pluralità di operazioni di  entità economica ridotta che, considerate complessivamente, alla fine assicurano lo stesso
risultato (es.: pluralità di affidamenti ridotti)?
No                                                                                      1
Sì                                                                                        5
</t>
        </r>
      </text>
    </comment>
    <comment ref="J4" authorId="0" shapeId="0" xr:uid="{00000000-0006-0000-0000-000029000000}">
      <text>
        <r>
          <rPr>
            <sz val="11"/>
            <color rgb="FF000000"/>
            <rFont val="Calibri"/>
            <family val="2"/>
            <charset val="1"/>
          </rPr>
          <t xml:space="preserve">Americo Colamartini:
</t>
        </r>
        <r>
          <rPr>
            <sz val="9"/>
            <color rgb="FF000000"/>
            <rFont val="Tahoma"/>
            <family val="2"/>
            <charset val="1"/>
          </rPr>
          <t xml:space="preserve">Anche sulla base dell’esperienza pregressa, il tipo di controllo applicato sul processo è adeguato a neutralizzare il rischio?
Sì, costituisce un efficace strumento di  neutralizzazione                                                              1
Sì, è molto efficace                                                         2
Sì, per una percentuale approssimativa del 50%      3
Sì, ma in minima parte                                                   4
No, il rischio rimane indifferente                                 5
</t>
        </r>
      </text>
    </comment>
    <comment ref="K4" authorId="0" shapeId="0" xr:uid="{00000000-0006-0000-0000-000031000000}">
      <text>
        <r>
          <rPr>
            <sz val="11"/>
            <color rgb="FF000000"/>
            <rFont val="Calibri"/>
            <family val="2"/>
            <charset val="1"/>
          </rPr>
          <t xml:space="preserve">Americo Colamartini:
</t>
        </r>
        <r>
          <rPr>
            <sz val="9"/>
            <color rgb="FF000000"/>
            <rFont val="Tahoma"/>
            <family val="2"/>
            <charset val="1"/>
          </rPr>
          <t xml:space="preserve">Rispetto al totale del personale impiegato nel singolo servizio / unità organizzativa competente a svolgere il processo (o la fase di processo di competenza), quale percentuale di personale è impiegata nel processo? (se il processo coinvolge l’attività di più servizi occorre riferire la percentuale al personale impiegato nei servizi coinvolti)
Fino a circa il 20%                                                           1
Fino a circa il 40%                                                           2
Fino a circa il 60%                                                           3
Fino a circa l’80%                                                            4
Fino a circa il 100%                                                         5
</t>
        </r>
      </text>
    </comment>
    <comment ref="L4" authorId="0" shapeId="0" xr:uid="{00000000-0006-0000-0000-000039000000}">
      <text>
        <r>
          <rPr>
            <sz val="11"/>
            <color rgb="FF000000"/>
            <rFont val="Calibri"/>
            <family val="2"/>
            <charset val="1"/>
          </rPr>
          <t xml:space="preserve">Americo Colamartini:
</t>
        </r>
        <r>
          <rPr>
            <sz val="9"/>
            <color rgb="FF000000"/>
            <rFont val="Tahoma"/>
            <family val="2"/>
            <charset val="1"/>
          </rPr>
          <t xml:space="preserve">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
No                                                                                      1
Sì                                                                                        5
</t>
        </r>
      </text>
    </comment>
    <comment ref="M4" authorId="0" shapeId="0" xr:uid="{00000000-0006-0000-0000-000041000000}">
      <text>
        <r>
          <rPr>
            <sz val="11"/>
            <color rgb="FF000000"/>
            <rFont val="Calibri"/>
            <family val="2"/>
            <charset val="1"/>
          </rPr>
          <t xml:space="preserve">Americo Colamartini:
</t>
        </r>
        <r>
          <rPr>
            <sz val="9"/>
            <color rgb="FF000000"/>
            <rFont val="Tahoma"/>
            <family val="2"/>
            <charset val="1"/>
          </rPr>
          <t xml:space="preserve">Nel corso degli ultimi 5 anni sono stati pubblicati su giornali o riviste articoli aventi ad oggetto il medesimo evento o eventi analoghi?
No                                                                                      0
Non ne abbiamo memoria                                            1
Sì, sulla stampa locale                                                    2
Sì, sulla stampa nazionale                                             3
Sì, sulla stampa locale e nazionale                              4
Sì, sulla stampa locale, nazionale e internazionale   5
</t>
        </r>
      </text>
    </comment>
    <comment ref="N4" authorId="0" shapeId="0" xr:uid="{00000000-0006-0000-0000-000049000000}">
      <text>
        <r>
          <rPr>
            <sz val="11"/>
            <color rgb="FF000000"/>
            <rFont val="Calibri"/>
            <family val="2"/>
            <charset val="1"/>
          </rPr>
          <t xml:space="preserve">Americo Colamartini:
</t>
        </r>
        <r>
          <rPr>
            <sz val="9"/>
            <color rgb="FF000000"/>
            <rFont val="Tahoma"/>
            <family val="2"/>
            <charset val="1"/>
          </rPr>
          <t xml:space="preserve">A quale livello può collocarsi il rischio dell’evento (livello apicale, livello intermedio o livello basso) ovvero la posizione/il ruolo che l’eventuale soggetto riveste nell’organizzazione è elevata, media o bassa?
A livello di addetto                                                         1
A livello di posizione organizzativa                              2
A livello di dirigente                                                       3
A livello di capo dipartimento                                      4
A livello di direzione strategica                                    5
</t>
        </r>
      </text>
    </comment>
    <comment ref="E42" authorId="0" shapeId="0" xr:uid="{00000000-0006-0000-0000-000002000000}">
      <text>
        <r>
          <rPr>
            <sz val="11"/>
            <color rgb="FF000000"/>
            <rFont val="Calibri"/>
            <family val="2"/>
            <charset val="1"/>
          </rPr>
          <t xml:space="preserve">Americo Colamartini:
</t>
        </r>
        <r>
          <rPr>
            <sz val="9"/>
            <color rgb="FF000000"/>
            <rFont val="Tahoma"/>
            <family val="2"/>
            <charset val="1"/>
          </rPr>
          <t xml:space="preserve">Discrezionalità
Il processo è discrezionale?
No, è del tutto vincolato                                                1
E’ parzialmente vincolato dalla legge e da atti amministrativi (regolamenti, direttive, circolari)      2                                          
E’ parzialmente vincolato solo dalla legge                 3
E’ parzialmente vincolato solo da atti amministrativi 
(regolamenti, direttive, circolari)                                 4
E’ altamente discrezionale                                            5
</t>
        </r>
      </text>
    </comment>
    <comment ref="F42" authorId="0" shapeId="0" xr:uid="{00000000-0006-0000-0000-00000A000000}">
      <text>
        <r>
          <rPr>
            <sz val="11"/>
            <color rgb="FF000000"/>
            <rFont val="Calibri"/>
            <family val="2"/>
            <charset val="1"/>
          </rPr>
          <t xml:space="preserve">Americo Colamartini:
</t>
        </r>
        <r>
          <rPr>
            <sz val="9"/>
            <color rgb="FF000000"/>
            <rFont val="Tahoma"/>
            <family val="2"/>
            <charset val="1"/>
          </rPr>
          <t xml:space="preserve">Rilevanza esterna
Il processo produce effetti diretti all’esterno dell’amministrazione di riferimento?
No, ha come destinatario finale un ufficio interno   2
Sì, il risultato del processo è rivolto direttamente ad utenti esterni alla Società 5
</t>
        </r>
      </text>
    </comment>
    <comment ref="G42" authorId="0" shapeId="0" xr:uid="{00000000-0006-0000-0000-000012000000}">
      <text>
        <r>
          <rPr>
            <sz val="11"/>
            <color rgb="FF000000"/>
            <rFont val="Calibri"/>
            <family val="2"/>
            <charset val="1"/>
          </rPr>
          <t xml:space="preserve">Americo Colamartini:
</t>
        </r>
        <r>
          <rPr>
            <sz val="9"/>
            <color rgb="FF000000"/>
            <rFont val="Tahoma"/>
            <family val="2"/>
            <charset val="1"/>
          </rPr>
          <t xml:space="preserve">Si tratta di un processo complesso che comporta il
Coinvolgimento, oltre alla Società, di più amministrazioni (esclusi i controlli) in fasi successive per il conseguimento del risultato?
No, il processo coinvolge una sola Società                 1
Sì, il processo coinvolge da 2 a 5  amministrazioni   3
Sì, il processo coinvolge più di 5 amministrazioni     5
</t>
        </r>
      </text>
    </comment>
    <comment ref="H42" authorId="0" shapeId="0" xr:uid="{00000000-0006-0000-0000-00001A000000}">
      <text>
        <r>
          <rPr>
            <sz val="11"/>
            <color rgb="FF000000"/>
            <rFont val="Calibri"/>
            <family val="2"/>
            <charset val="1"/>
          </rPr>
          <t xml:space="preserve">Americo Colamartini:
</t>
        </r>
        <r>
          <rPr>
            <sz val="9"/>
            <color rgb="FF000000"/>
            <rFont val="Tahoma"/>
            <family val="2"/>
            <charset val="1"/>
          </rPr>
          <t xml:space="preserve">Qual è l’impatto economico del processo?
Ha rilevanza esclusivamente interna                          1
Comporta l’attribuzione di vantaggi a soggetti esterni, ma di non particolare rilievo economico (es.: concessione di borsa di studio per studenti)    3
Comporta l’attribuzione di considerevoli vantaggi a soggetti esterni (es.: affidamento di appalto)          5
</t>
        </r>
      </text>
    </comment>
    <comment ref="I42" authorId="0" shapeId="0" xr:uid="{00000000-0006-0000-0000-000022000000}">
      <text>
        <r>
          <rPr>
            <sz val="11"/>
            <color rgb="FF000000"/>
            <rFont val="Calibri"/>
            <family val="2"/>
            <charset val="1"/>
          </rPr>
          <t xml:space="preserve">Americo Colamartini:
</t>
        </r>
        <r>
          <rPr>
            <sz val="9"/>
            <color rgb="FF000000"/>
            <rFont val="Tahoma"/>
            <family val="2"/>
            <charset val="1"/>
          </rPr>
          <t xml:space="preserve">Il risultato finale del processo può essere raggiunto anche effettuando una pluralità di operazioni di  entità economica ridotta che, considerate complessivamente, alla fine assicurano lo stesso
risultato (es.: pluralità di affidamenti ridotti)?
No                                                                                      1
Sì                                                                                        5
</t>
        </r>
      </text>
    </comment>
    <comment ref="J42" authorId="0" shapeId="0" xr:uid="{00000000-0006-0000-0000-00002A000000}">
      <text>
        <r>
          <rPr>
            <sz val="11"/>
            <color rgb="FF000000"/>
            <rFont val="Calibri"/>
            <family val="2"/>
            <charset val="1"/>
          </rPr>
          <t xml:space="preserve">Americo Colamartini:
</t>
        </r>
        <r>
          <rPr>
            <sz val="9"/>
            <color rgb="FF000000"/>
            <rFont val="Tahoma"/>
            <family val="2"/>
            <charset val="1"/>
          </rPr>
          <t xml:space="preserve">Anche sulla base dell’esperienza pregressa, il tipo di controllo applicato sul processo è adeguato a neutralizzare il rischio?
Sì, costituisce un efficace strumento di  neutralizzazione                                                              1
Sì, è molto efficace                                                         2
Sì, per una percentuale approssimativa del 50%      3
Sì, ma in minima parte                                                   4
No, il rischio rimane indifferente                                 5
</t>
        </r>
      </text>
    </comment>
    <comment ref="K42" authorId="0" shapeId="0" xr:uid="{00000000-0006-0000-0000-000032000000}">
      <text>
        <r>
          <rPr>
            <sz val="11"/>
            <color rgb="FF000000"/>
            <rFont val="Calibri"/>
            <family val="2"/>
            <charset val="1"/>
          </rPr>
          <t xml:space="preserve">Americo Colamartini:
</t>
        </r>
        <r>
          <rPr>
            <sz val="9"/>
            <color rgb="FF000000"/>
            <rFont val="Tahoma"/>
            <family val="2"/>
            <charset val="1"/>
          </rPr>
          <t xml:space="preserve">Rispetto al totale del personale impiegato nel singolo servizio / unità organizzativa competente a svolgere il processo (o la fase di processo di competenza), quale percentuale di personale è impiegata nel processo? (se il processo coinvolge l’attività di più servizi occorre riferire la percentuale al personale impiegato nei servizi coinvolti)
Fino a circa il 20%                                                           1
Fino a circa il 40%                                                           2
Fino a circa il 60%                                                           3
Fino a circa l’80%                                                            4
Fino a circa il 100%                                                         5
</t>
        </r>
      </text>
    </comment>
    <comment ref="L42" authorId="0" shapeId="0" xr:uid="{00000000-0006-0000-0000-00003A000000}">
      <text>
        <r>
          <rPr>
            <sz val="11"/>
            <color rgb="FF000000"/>
            <rFont val="Calibri"/>
            <family val="2"/>
            <charset val="1"/>
          </rPr>
          <t xml:space="preserve">Americo Colamartini:
</t>
        </r>
        <r>
          <rPr>
            <sz val="9"/>
            <color rgb="FF000000"/>
            <rFont val="Tahoma"/>
            <family val="2"/>
            <charset val="1"/>
          </rPr>
          <t xml:space="preserve">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
No                                                                                      1
Sì                                                                                        5
</t>
        </r>
      </text>
    </comment>
    <comment ref="M42" authorId="0" shapeId="0" xr:uid="{00000000-0006-0000-0000-000042000000}">
      <text>
        <r>
          <rPr>
            <sz val="11"/>
            <color rgb="FF000000"/>
            <rFont val="Calibri"/>
            <family val="2"/>
            <charset val="1"/>
          </rPr>
          <t xml:space="preserve">Americo Colamartini:
</t>
        </r>
        <r>
          <rPr>
            <sz val="9"/>
            <color rgb="FF000000"/>
            <rFont val="Tahoma"/>
            <family val="2"/>
            <charset val="1"/>
          </rPr>
          <t xml:space="preserve">Nel corso degli ultimi 5 anni sono stati pubblicati su giornali o riviste articoli aventi ad oggetto il medesimo evento o eventi analoghi?
No                                                                                      0
Non ne abbiamo memoria                                            1
Sì, sulla stampa locale                                                    2
Sì, sulla stampa nazionale                                             3
Sì, sulla stampa locale e nazionale                              4
Sì, sulla stampa locale, nazionale e internazionale   5
</t>
        </r>
      </text>
    </comment>
    <comment ref="N42" authorId="0" shapeId="0" xr:uid="{00000000-0006-0000-0000-00004A000000}">
      <text>
        <r>
          <rPr>
            <sz val="11"/>
            <color rgb="FF000000"/>
            <rFont val="Calibri"/>
            <family val="2"/>
            <charset val="1"/>
          </rPr>
          <t xml:space="preserve">Americo Colamartini:
</t>
        </r>
        <r>
          <rPr>
            <sz val="9"/>
            <color rgb="FF000000"/>
            <rFont val="Tahoma"/>
            <family val="2"/>
            <charset val="1"/>
          </rPr>
          <t xml:space="preserve">A quale livello può collocarsi il rischio dell’evento (livello apicale, livello intermedio o livello basso) ovvero la posizione/il ruolo che l’eventuale soggetto riveste nell’organizzazione è elevata, media o bassa?
A livello di addetto                                                         1
A livello di posizione organizzativa                              2
A livello di dirigente                                                       3
A livello di capo dipartimento                                      4
A livello di direzione strategica                                    5
</t>
        </r>
      </text>
    </comment>
    <comment ref="E62" authorId="0" shapeId="0" xr:uid="{00000000-0006-0000-0000-000003000000}">
      <text>
        <r>
          <rPr>
            <sz val="11"/>
            <color rgb="FF000000"/>
            <rFont val="Calibri"/>
            <family val="2"/>
            <charset val="1"/>
          </rPr>
          <t xml:space="preserve">Americo Colamartini:
</t>
        </r>
        <r>
          <rPr>
            <sz val="9"/>
            <color rgb="FF000000"/>
            <rFont val="Tahoma"/>
            <family val="2"/>
            <charset val="1"/>
          </rPr>
          <t xml:space="preserve">Discrezionalità
Il processo è discrezionale?
No, è del tutto vincolato                                                1
E’ parzialmente vincolato dalla legge e da atti amministrativi (regolamenti, direttive, circolari)      2                                          
E’ parzialmente vincolato solo dalla legge                 3
E’ parzialmente vincolato solo da atti amministrativi 
(regolamenti, direttive, circolari)                                 4
E’ altamente discrezionale                                            5
</t>
        </r>
      </text>
    </comment>
    <comment ref="F62" authorId="0" shapeId="0" xr:uid="{00000000-0006-0000-0000-00000B000000}">
      <text>
        <r>
          <rPr>
            <sz val="11"/>
            <color rgb="FF000000"/>
            <rFont val="Calibri"/>
            <family val="2"/>
            <charset val="1"/>
          </rPr>
          <t xml:space="preserve">Americo Colamartini:
</t>
        </r>
        <r>
          <rPr>
            <sz val="9"/>
            <color rgb="FF000000"/>
            <rFont val="Tahoma"/>
            <family val="2"/>
            <charset val="1"/>
          </rPr>
          <t xml:space="preserve">Rilevanza esterna
Il processo produce effetti diretti all’esterno dell’amministrazione di riferimento?
No, ha come destinatario finale un ufficio interno   2
Sì, il risultato del processo è rivolto direttamente ad utenti esterni alla Società 5
</t>
        </r>
      </text>
    </comment>
    <comment ref="G62" authorId="0" shapeId="0" xr:uid="{00000000-0006-0000-0000-000013000000}">
      <text>
        <r>
          <rPr>
            <sz val="11"/>
            <color rgb="FF000000"/>
            <rFont val="Calibri"/>
            <family val="2"/>
            <charset val="1"/>
          </rPr>
          <t xml:space="preserve">Americo Colamartini:
</t>
        </r>
        <r>
          <rPr>
            <sz val="9"/>
            <color rgb="FF000000"/>
            <rFont val="Tahoma"/>
            <family val="2"/>
            <charset val="1"/>
          </rPr>
          <t xml:space="preserve">Si tratta di un processo complesso che comporta il
Coinvolgimento, oltre alla Società, di più amministrazioni (esclusi i controlli) in fasi successive per il conseguimento del risultato?
No, il processo coinvolge una sola Società                 1
Sì, il processo coinvolge da 2 a 5  amministrazioni   3
Sì, il processo coinvolge più di 5 amministrazioni     5
</t>
        </r>
      </text>
    </comment>
    <comment ref="H62" authorId="0" shapeId="0" xr:uid="{00000000-0006-0000-0000-00001B000000}">
      <text>
        <r>
          <rPr>
            <sz val="11"/>
            <color rgb="FF000000"/>
            <rFont val="Calibri"/>
            <family val="2"/>
            <charset val="1"/>
          </rPr>
          <t xml:space="preserve">Americo Colamartini:
</t>
        </r>
        <r>
          <rPr>
            <sz val="9"/>
            <color rgb="FF000000"/>
            <rFont val="Tahoma"/>
            <family val="2"/>
            <charset val="1"/>
          </rPr>
          <t xml:space="preserve">Qual è l’impatto economico del processo?
Ha rilevanza esclusivamente interna                          1
Comporta l’attribuzione di vantaggi a soggetti esterni, ma di non particolare rilievo economico (es.: concessione di borsa di studio per studenti)    3
Comporta l’attribuzione di considerevoli vantaggi a soggetti esterni (es.: affidamento di appalto)          5
</t>
        </r>
      </text>
    </comment>
    <comment ref="I62" authorId="0" shapeId="0" xr:uid="{00000000-0006-0000-0000-000023000000}">
      <text>
        <r>
          <rPr>
            <sz val="11"/>
            <color rgb="FF000000"/>
            <rFont val="Calibri"/>
            <family val="2"/>
            <charset val="1"/>
          </rPr>
          <t xml:space="preserve">Americo Colamartini:
</t>
        </r>
        <r>
          <rPr>
            <sz val="9"/>
            <color rgb="FF000000"/>
            <rFont val="Tahoma"/>
            <family val="2"/>
            <charset val="1"/>
          </rPr>
          <t xml:space="preserve">Il risultato finale del processo può essere raggiunto anche effettuando una pluralità di operazioni di  entità economica ridotta che, considerate complessivamente, alla fine assicurano lo stesso
risultato (es.: pluralità di affidamenti ridotti)?
No                                                                                      1
Sì                                                                                        5
</t>
        </r>
      </text>
    </comment>
    <comment ref="J62" authorId="0" shapeId="0" xr:uid="{00000000-0006-0000-0000-00002B000000}">
      <text>
        <r>
          <rPr>
            <sz val="11"/>
            <color rgb="FF000000"/>
            <rFont val="Calibri"/>
            <family val="2"/>
            <charset val="1"/>
          </rPr>
          <t xml:space="preserve">Americo Colamartini:
</t>
        </r>
        <r>
          <rPr>
            <sz val="9"/>
            <color rgb="FF000000"/>
            <rFont val="Tahoma"/>
            <family val="2"/>
            <charset val="1"/>
          </rPr>
          <t xml:space="preserve">Anche sulla base dell’esperienza pregressa, il tipo di controllo applicato sul processo è adeguato a neutralizzare il rischio?
Sì, costituisce un efficace strumento di  neutralizzazione                                                              1
Sì, è molto efficace                                                         2
Sì, per una percentuale approssimativa del 50%      3
Sì, ma in minima parte                                                   4
No, il rischio rimane indifferente                                 5
</t>
        </r>
      </text>
    </comment>
    <comment ref="K62" authorId="0" shapeId="0" xr:uid="{00000000-0006-0000-0000-000033000000}">
      <text>
        <r>
          <rPr>
            <sz val="11"/>
            <color rgb="FF000000"/>
            <rFont val="Calibri"/>
            <family val="2"/>
            <charset val="1"/>
          </rPr>
          <t xml:space="preserve">Americo Colamartini:
</t>
        </r>
        <r>
          <rPr>
            <sz val="9"/>
            <color rgb="FF000000"/>
            <rFont val="Tahoma"/>
            <family val="2"/>
            <charset val="1"/>
          </rPr>
          <t xml:space="preserve">Rispetto al totale del personale impiegato nel singolo servizio / unità organizzativa competente a svolgere il processo (o la fase di processo di competenza), quale percentuale di personale è impiegata nel processo? (se il processo coinvolge l’attività di più servizi occorre riferire la percentuale al personale impiegato nei servizi coinvolti)
Fino a circa il 20%                                                           1
Fino a circa il 40%                                                           2
Fino a circa il 60%                                                           3
Fino a circa l’80%                                                            4
Fino a circa il 100%                                                         5
</t>
        </r>
      </text>
    </comment>
    <comment ref="L62" authorId="0" shapeId="0" xr:uid="{00000000-0006-0000-0000-00003B000000}">
      <text>
        <r>
          <rPr>
            <sz val="11"/>
            <color rgb="FF000000"/>
            <rFont val="Calibri"/>
            <family val="2"/>
            <charset val="1"/>
          </rPr>
          <t xml:space="preserve">Americo Colamartini:
</t>
        </r>
        <r>
          <rPr>
            <sz val="9"/>
            <color rgb="FF000000"/>
            <rFont val="Tahoma"/>
            <family val="2"/>
            <charset val="1"/>
          </rPr>
          <t xml:space="preserve">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
No                                                                                      1
Sì                                                                                        5
</t>
        </r>
      </text>
    </comment>
    <comment ref="M62" authorId="0" shapeId="0" xr:uid="{00000000-0006-0000-0000-000043000000}">
      <text>
        <r>
          <rPr>
            <sz val="11"/>
            <color rgb="FF000000"/>
            <rFont val="Calibri"/>
            <family val="2"/>
            <charset val="1"/>
          </rPr>
          <t xml:space="preserve">Americo Colamartini:
</t>
        </r>
        <r>
          <rPr>
            <sz val="9"/>
            <color rgb="FF000000"/>
            <rFont val="Tahoma"/>
            <family val="2"/>
            <charset val="1"/>
          </rPr>
          <t xml:space="preserve">Nel corso degli ultimi 5 anni sono stati pubblicati su giornali o riviste articoli aventi ad oggetto il medesimo evento o eventi analoghi?
No                                                                                      0
Non ne abbiamo memoria                                            1
Sì, sulla stampa locale                                                    2
Sì, sulla stampa nazionale                                             3
Sì, sulla stampa locale e nazionale                              4
Sì, sulla stampa locale, nazionale e internazionale   5
</t>
        </r>
      </text>
    </comment>
    <comment ref="N62" authorId="0" shapeId="0" xr:uid="{00000000-0006-0000-0000-00004B000000}">
      <text>
        <r>
          <rPr>
            <sz val="11"/>
            <color rgb="FF000000"/>
            <rFont val="Calibri"/>
            <family val="2"/>
            <charset val="1"/>
          </rPr>
          <t xml:space="preserve">Americo Colamartini:
</t>
        </r>
        <r>
          <rPr>
            <sz val="9"/>
            <color rgb="FF000000"/>
            <rFont val="Tahoma"/>
            <family val="2"/>
            <charset val="1"/>
          </rPr>
          <t xml:space="preserve">A quale livello può collocarsi il rischio dell’evento (livello apicale, livello intermedio o livello basso) ovvero la posizione/il ruolo che l’eventuale soggetto riveste nell’organizzazione è elevata, media o bassa?
A livello di addetto                                                         1
A livello di posizione organizzativa                              2
A livello di dirigente                                                       3
A livello di capo dipartimento                                      4
A livello di direzione strategica                                    5
</t>
        </r>
      </text>
    </comment>
    <comment ref="E80" authorId="0" shapeId="0" xr:uid="{00000000-0006-0000-0000-000004000000}">
      <text>
        <r>
          <rPr>
            <sz val="11"/>
            <color rgb="FF000000"/>
            <rFont val="Calibri"/>
            <family val="2"/>
            <charset val="1"/>
          </rPr>
          <t xml:space="preserve">Americo Colamartini:
</t>
        </r>
        <r>
          <rPr>
            <sz val="9"/>
            <color rgb="FF000000"/>
            <rFont val="Tahoma"/>
            <family val="2"/>
            <charset val="1"/>
          </rPr>
          <t xml:space="preserve">Discrezionalità
Il processo è discrezionale?
No, è del tutto vincolato                                                1
E’ parzialmente vincolato dalla legge e da atti amministrativi (regolamenti, direttive, circolari)      2                                          
E’ parzialmente vincolato solo dalla legge                 3
E’ parzialmente vincolato solo da atti amministrativi 
(regolamenti, direttive, circolari)                                 4
E’ altamente discrezionale                                            5
</t>
        </r>
      </text>
    </comment>
    <comment ref="F80" authorId="0" shapeId="0" xr:uid="{00000000-0006-0000-0000-00000C000000}">
      <text>
        <r>
          <rPr>
            <sz val="11"/>
            <color rgb="FF000000"/>
            <rFont val="Calibri"/>
            <family val="2"/>
            <charset val="1"/>
          </rPr>
          <t xml:space="preserve">Americo Colamartini:
</t>
        </r>
        <r>
          <rPr>
            <sz val="9"/>
            <color rgb="FF000000"/>
            <rFont val="Tahoma"/>
            <family val="2"/>
            <charset val="1"/>
          </rPr>
          <t xml:space="preserve">Rilevanza esterna
Il processo produce effetti diretti all’esterno dell’amministrazione di riferimento?
No, ha come destinatario finale un ufficio interno   2
Sì, il risultato del processo è rivolto direttamente ad utenti esterni alla Società 5
</t>
        </r>
      </text>
    </comment>
    <comment ref="G80" authorId="0" shapeId="0" xr:uid="{00000000-0006-0000-0000-000014000000}">
      <text>
        <r>
          <rPr>
            <sz val="11"/>
            <color rgb="FF000000"/>
            <rFont val="Calibri"/>
            <family val="2"/>
            <charset val="1"/>
          </rPr>
          <t xml:space="preserve">Americo Colamartini:
</t>
        </r>
        <r>
          <rPr>
            <sz val="9"/>
            <color rgb="FF000000"/>
            <rFont val="Tahoma"/>
            <family val="2"/>
            <charset val="1"/>
          </rPr>
          <t xml:space="preserve">Si tratta di un processo complesso che comporta il
Coinvolgimento, oltre alla Società, di più amministrazioni (esclusi i controlli) in fasi successive per il conseguimento del risultato?
No, il processo coinvolge una sola Società                 1
Sì, il processo coinvolge da 2 a 5  amministrazioni   3
Sì, il processo coinvolge più di 5 amministrazioni     5
</t>
        </r>
      </text>
    </comment>
    <comment ref="H80" authorId="0" shapeId="0" xr:uid="{00000000-0006-0000-0000-00001C000000}">
      <text>
        <r>
          <rPr>
            <sz val="11"/>
            <color rgb="FF000000"/>
            <rFont val="Calibri"/>
            <family val="2"/>
            <charset val="1"/>
          </rPr>
          <t xml:space="preserve">Americo Colamartini:
</t>
        </r>
        <r>
          <rPr>
            <sz val="9"/>
            <color rgb="FF000000"/>
            <rFont val="Tahoma"/>
            <family val="2"/>
            <charset val="1"/>
          </rPr>
          <t xml:space="preserve">Qual è l’impatto economico del processo?
Ha rilevanza esclusivamente interna                          1
Comporta l’attribuzione di vantaggi a soggetti esterni, ma di non particolare rilievo economico (es.: concessione di borsa di studio per studenti)    3
Comporta l’attribuzione di considerevoli vantaggi a soggetti esterni (es.: affidamento di appalto)          5
</t>
        </r>
      </text>
    </comment>
    <comment ref="I80" authorId="0" shapeId="0" xr:uid="{00000000-0006-0000-0000-000024000000}">
      <text>
        <r>
          <rPr>
            <sz val="11"/>
            <color rgb="FF000000"/>
            <rFont val="Calibri"/>
            <family val="2"/>
            <charset val="1"/>
          </rPr>
          <t xml:space="preserve">Americo Colamartini:
</t>
        </r>
        <r>
          <rPr>
            <sz val="9"/>
            <color rgb="FF000000"/>
            <rFont val="Tahoma"/>
            <family val="2"/>
            <charset val="1"/>
          </rPr>
          <t xml:space="preserve">Il risultato finale del processo può essere raggiunto anche effettuando una pluralità di operazioni di  entità economica ridotta che, considerate complessivamente, alla fine assicurano lo stesso
risultato (es.: pluralità di affidamenti ridotti)?
No                                                                                      1
Sì                                                                                        5
</t>
        </r>
      </text>
    </comment>
    <comment ref="J80" authorId="0" shapeId="0" xr:uid="{00000000-0006-0000-0000-00002C000000}">
      <text>
        <r>
          <rPr>
            <sz val="11"/>
            <color rgb="FF000000"/>
            <rFont val="Calibri"/>
            <family val="2"/>
            <charset val="1"/>
          </rPr>
          <t xml:space="preserve">Americo Colamartini:
</t>
        </r>
        <r>
          <rPr>
            <sz val="9"/>
            <color rgb="FF000000"/>
            <rFont val="Tahoma"/>
            <family val="2"/>
            <charset val="1"/>
          </rPr>
          <t xml:space="preserve">Anche sulla base dell’esperienza pregressa, il tipo di controllo applicato sul processo è adeguato a neutralizzare il rischio?
Sì, costituisce un efficace strumento di  neutralizzazione                                                              1
Sì, è molto efficace                                                         2
Sì, per una percentuale approssimativa del 50%      3
Sì, ma in minima parte                                                   4
No, il rischio rimane indifferente                                 5
</t>
        </r>
      </text>
    </comment>
    <comment ref="K80" authorId="0" shapeId="0" xr:uid="{00000000-0006-0000-0000-000034000000}">
      <text>
        <r>
          <rPr>
            <sz val="11"/>
            <color rgb="FF000000"/>
            <rFont val="Calibri"/>
            <family val="2"/>
            <charset val="1"/>
          </rPr>
          <t xml:space="preserve">Americo Colamartini:
</t>
        </r>
        <r>
          <rPr>
            <sz val="9"/>
            <color rgb="FF000000"/>
            <rFont val="Tahoma"/>
            <family val="2"/>
            <charset val="1"/>
          </rPr>
          <t xml:space="preserve">Rispetto al totale del personale impiegato nel singolo servizio / unità organizzativa competente a svolgere il processo (o la fase di processo di competenza), quale percentuale di personale è impiegata nel processo? (se il processo coinvolge l’attività di più servizi occorre riferire la percentuale al personale impiegato nei servizi coinvolti)
Fino a circa il 20%                                                           1
Fino a circa il 40%                                                           2
Fino a circa il 60%                                                           3
Fino a circa l’80%                                                            4
Fino a circa il 100%                                                         5
</t>
        </r>
      </text>
    </comment>
    <comment ref="L80" authorId="0" shapeId="0" xr:uid="{00000000-0006-0000-0000-00003C000000}">
      <text>
        <r>
          <rPr>
            <sz val="11"/>
            <color rgb="FF000000"/>
            <rFont val="Calibri"/>
            <family val="2"/>
            <charset val="1"/>
          </rPr>
          <t xml:space="preserve">Americo Colamartini:
</t>
        </r>
        <r>
          <rPr>
            <sz val="9"/>
            <color rgb="FF000000"/>
            <rFont val="Tahoma"/>
            <family val="2"/>
            <charset val="1"/>
          </rPr>
          <t xml:space="preserve">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
No                                                                                      1
Sì                                                                                        5
</t>
        </r>
      </text>
    </comment>
    <comment ref="M80" authorId="0" shapeId="0" xr:uid="{00000000-0006-0000-0000-000044000000}">
      <text>
        <r>
          <rPr>
            <sz val="11"/>
            <color rgb="FF000000"/>
            <rFont val="Calibri"/>
            <family val="2"/>
            <charset val="1"/>
          </rPr>
          <t xml:space="preserve">Americo Colamartini:
</t>
        </r>
        <r>
          <rPr>
            <sz val="9"/>
            <color rgb="FF000000"/>
            <rFont val="Tahoma"/>
            <family val="2"/>
            <charset val="1"/>
          </rPr>
          <t xml:space="preserve">Nel corso degli ultimi 5 anni sono stati pubblicati su giornali o riviste articoli aventi ad oggetto il medesimo evento o eventi analoghi?
No                                                                                      0
Non ne abbiamo memoria                                            1
Sì, sulla stampa locale                                                    2
Sì, sulla stampa nazionale                                             3
Sì, sulla stampa locale e nazionale                              4
Sì, sulla stampa locale, nazionale e internazionale   5
</t>
        </r>
      </text>
    </comment>
    <comment ref="N80" authorId="0" shapeId="0" xr:uid="{00000000-0006-0000-0000-00004C000000}">
      <text>
        <r>
          <rPr>
            <sz val="11"/>
            <color rgb="FF000000"/>
            <rFont val="Calibri"/>
            <family val="2"/>
            <charset val="1"/>
          </rPr>
          <t xml:space="preserve">Americo Colamartini:
</t>
        </r>
        <r>
          <rPr>
            <sz val="9"/>
            <color rgb="FF000000"/>
            <rFont val="Tahoma"/>
            <family val="2"/>
            <charset val="1"/>
          </rPr>
          <t xml:space="preserve">A quale livello può collocarsi il rischio dell’evento (livello apicale, livello intermedio o livello basso) ovvero la posizione/il ruolo che l’eventuale soggetto riveste nell’organizzazione è elevata, media o bassa?
A livello di addetto                                                         1
A livello di posizione organizzativa                              2
A livello di dirigente                                                       3
A livello di capo dipartimento                                      4
A livello di direzione strategica                                    5
</t>
        </r>
      </text>
    </comment>
    <comment ref="E89" authorId="0" shapeId="0" xr:uid="{00000000-0006-0000-0000-000005000000}">
      <text>
        <r>
          <rPr>
            <sz val="11"/>
            <color rgb="FF000000"/>
            <rFont val="Calibri"/>
            <family val="2"/>
            <charset val="1"/>
          </rPr>
          <t xml:space="preserve">Americo Colamartini:
</t>
        </r>
        <r>
          <rPr>
            <sz val="9"/>
            <color rgb="FF000000"/>
            <rFont val="Tahoma"/>
            <family val="2"/>
            <charset val="1"/>
          </rPr>
          <t xml:space="preserve">Discrezionalità
Il processo è discrezionale?
No, è del tutto vincolato                                                1
E’ parzialmente vincolato dalla legge e da atti amministrativi (regolamenti, direttive, circolari)      2                                          
E’ parzialmente vincolato solo dalla legge                 3
E’ parzialmente vincolato solo da atti amministrativi 
(regolamenti, direttive, circolari)                                 4
E’ altamente discrezionale                                            5
</t>
        </r>
      </text>
    </comment>
    <comment ref="F89" authorId="0" shapeId="0" xr:uid="{00000000-0006-0000-0000-00000D000000}">
      <text>
        <r>
          <rPr>
            <sz val="11"/>
            <color rgb="FF000000"/>
            <rFont val="Calibri"/>
            <family val="2"/>
            <charset val="1"/>
          </rPr>
          <t xml:space="preserve">Americo Colamartini:
</t>
        </r>
        <r>
          <rPr>
            <sz val="9"/>
            <color rgb="FF000000"/>
            <rFont val="Tahoma"/>
            <family val="2"/>
            <charset val="1"/>
          </rPr>
          <t xml:space="preserve">Rilevanza esterna
Il processo produce effetti diretti all’esterno dell’amministrazione di riferimento?
No, ha come destinatario finale un ufficio interno   2
Sì, il risultato del processo è rivolto direttamente ad utenti esterni alla Società 5
</t>
        </r>
      </text>
    </comment>
    <comment ref="G89" authorId="0" shapeId="0" xr:uid="{00000000-0006-0000-0000-000015000000}">
      <text>
        <r>
          <rPr>
            <sz val="11"/>
            <color rgb="FF000000"/>
            <rFont val="Calibri"/>
            <family val="2"/>
            <charset val="1"/>
          </rPr>
          <t xml:space="preserve">Americo Colamartini:
</t>
        </r>
        <r>
          <rPr>
            <sz val="9"/>
            <color rgb="FF000000"/>
            <rFont val="Tahoma"/>
            <family val="2"/>
            <charset val="1"/>
          </rPr>
          <t xml:space="preserve">Si tratta di un processo complesso che comporta il
Coinvolgimento, oltre alla Società, di più amministrazioni (esclusi i controlli) in fasi successive per il conseguimento del risultato?
No, il processo coinvolge una sola Società                 1
Sì, il processo coinvolge da 2 a 5  amministrazioni   3
Sì, il processo coinvolge più di 5 amministrazioni     5
</t>
        </r>
      </text>
    </comment>
    <comment ref="H89" authorId="0" shapeId="0" xr:uid="{00000000-0006-0000-0000-00001D000000}">
      <text>
        <r>
          <rPr>
            <sz val="11"/>
            <color rgb="FF000000"/>
            <rFont val="Calibri"/>
            <family val="2"/>
            <charset val="1"/>
          </rPr>
          <t xml:space="preserve">Americo Colamartini:
</t>
        </r>
        <r>
          <rPr>
            <sz val="9"/>
            <color rgb="FF000000"/>
            <rFont val="Tahoma"/>
            <family val="2"/>
            <charset val="1"/>
          </rPr>
          <t xml:space="preserve">Qual è l’impatto economico del processo?
Ha rilevanza esclusivamente interna                          1
Comporta l’attribuzione di vantaggi a soggetti esterni, ma di non particolare rilievo economico (es.: concessione di borsa di studio per studenti)    3
Comporta l’attribuzione di considerevoli vantaggi a soggetti esterni (es.: affidamento di appalto)          5
</t>
        </r>
      </text>
    </comment>
    <comment ref="I89" authorId="0" shapeId="0" xr:uid="{00000000-0006-0000-0000-000025000000}">
      <text>
        <r>
          <rPr>
            <sz val="11"/>
            <color rgb="FF000000"/>
            <rFont val="Calibri"/>
            <family val="2"/>
            <charset val="1"/>
          </rPr>
          <t xml:space="preserve">Americo Colamartini:
</t>
        </r>
        <r>
          <rPr>
            <sz val="9"/>
            <color rgb="FF000000"/>
            <rFont val="Tahoma"/>
            <family val="2"/>
            <charset val="1"/>
          </rPr>
          <t xml:space="preserve">Il risultato finale del processo può essere raggiunto anche effettuando una pluralità di operazioni di  entità economica ridotta che, considerate complessivamente, alla fine assicurano lo stesso
risultato (es.: pluralità di affidamenti ridotti)?
No                                                                                      1
Sì                                                                                        5
</t>
        </r>
      </text>
    </comment>
    <comment ref="J89" authorId="0" shapeId="0" xr:uid="{00000000-0006-0000-0000-00002D000000}">
      <text>
        <r>
          <rPr>
            <sz val="11"/>
            <color rgb="FF000000"/>
            <rFont val="Calibri"/>
            <family val="2"/>
            <charset val="1"/>
          </rPr>
          <t xml:space="preserve">Americo Colamartini:
</t>
        </r>
        <r>
          <rPr>
            <sz val="9"/>
            <color rgb="FF000000"/>
            <rFont val="Tahoma"/>
            <family val="2"/>
            <charset val="1"/>
          </rPr>
          <t xml:space="preserve">Anche sulla base dell’esperienza pregressa, il tipo di controllo applicato sul processo è adeguato a neutralizzare il rischio?
Sì, costituisce un efficace strumento di  neutralizzazione                                                              1
Sì, è molto efficace                                                         2
Sì, per una percentuale approssimativa del 50%      3
Sì, ma in minima parte                                                   4
No, il rischio rimane indifferente                                 5
</t>
        </r>
      </text>
    </comment>
    <comment ref="K89" authorId="0" shapeId="0" xr:uid="{00000000-0006-0000-0000-000035000000}">
      <text>
        <r>
          <rPr>
            <sz val="11"/>
            <color rgb="FF000000"/>
            <rFont val="Calibri"/>
            <family val="2"/>
            <charset val="1"/>
          </rPr>
          <t xml:space="preserve">Americo Colamartini:
</t>
        </r>
        <r>
          <rPr>
            <sz val="9"/>
            <color rgb="FF000000"/>
            <rFont val="Tahoma"/>
            <family val="2"/>
            <charset val="1"/>
          </rPr>
          <t xml:space="preserve">Rispetto al totale del personale impiegato nel singolo servizio / unità organizzativa competente a svolgere il processo (o la fase di processo di competenza), quale percentuale di personale è impiegata nel processo? (se il processo coinvolge l’attività di più servizi occorre riferire la percentuale al personale impiegato nei servizi coinvolti)
Fino a circa il 20%                                                           1
Fino a circa il 40%                                                           2
Fino a circa il 60%                                                           3
Fino a circa l’80%                                                            4
Fino a circa il 100%                                                         5
</t>
        </r>
      </text>
    </comment>
    <comment ref="L89" authorId="0" shapeId="0" xr:uid="{00000000-0006-0000-0000-00003D000000}">
      <text>
        <r>
          <rPr>
            <sz val="11"/>
            <color rgb="FF000000"/>
            <rFont val="Calibri"/>
            <family val="2"/>
            <charset val="1"/>
          </rPr>
          <t xml:space="preserve">Americo Colamartini:
</t>
        </r>
        <r>
          <rPr>
            <sz val="9"/>
            <color rgb="FF000000"/>
            <rFont val="Tahoma"/>
            <family val="2"/>
            <charset val="1"/>
          </rPr>
          <t xml:space="preserve">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
No                                                                                      1
Sì                                                                                        5
</t>
        </r>
      </text>
    </comment>
    <comment ref="M89" authorId="0" shapeId="0" xr:uid="{00000000-0006-0000-0000-000045000000}">
      <text>
        <r>
          <rPr>
            <sz val="11"/>
            <color rgb="FF000000"/>
            <rFont val="Calibri"/>
            <family val="2"/>
            <charset val="1"/>
          </rPr>
          <t xml:space="preserve">Americo Colamartini:
</t>
        </r>
        <r>
          <rPr>
            <sz val="9"/>
            <color rgb="FF000000"/>
            <rFont val="Tahoma"/>
            <family val="2"/>
            <charset val="1"/>
          </rPr>
          <t xml:space="preserve">Nel corso degli ultimi 5 anni sono stati pubblicati su giornali o riviste articoli aventi ad oggetto il medesimo evento o eventi analoghi?
No                                                                                      0
Non ne abbiamo memoria                                            1
Sì, sulla stampa locale                                                    2
Sì, sulla stampa nazionale                                             3
Sì, sulla stampa locale e nazionale                              4
Sì, sulla stampa locale, nazionale e internazionale   5
</t>
        </r>
      </text>
    </comment>
    <comment ref="N89" authorId="0" shapeId="0" xr:uid="{00000000-0006-0000-0000-00004D000000}">
      <text>
        <r>
          <rPr>
            <sz val="11"/>
            <color rgb="FF000000"/>
            <rFont val="Calibri"/>
            <family val="2"/>
            <charset val="1"/>
          </rPr>
          <t xml:space="preserve">Americo Colamartini:
</t>
        </r>
        <r>
          <rPr>
            <sz val="9"/>
            <color rgb="FF000000"/>
            <rFont val="Tahoma"/>
            <family val="2"/>
            <charset val="1"/>
          </rPr>
          <t xml:space="preserve">A quale livello può collocarsi il rischio dell’evento (livello apicale, livello intermedio o livello basso) ovvero la posizione/il ruolo che l’eventuale soggetto riveste nell’organizzazione è elevata, media o bassa?
A livello di addetto                                                         1
A livello di posizione organizzativa                              2
A livello di dirigente                                                       3
A livello di capo dipartimento                                      4
A livello di direzione strategica                                    5
</t>
        </r>
      </text>
    </comment>
    <comment ref="E96" authorId="0" shapeId="0" xr:uid="{00000000-0006-0000-0000-000006000000}">
      <text>
        <r>
          <rPr>
            <sz val="11"/>
            <color rgb="FF000000"/>
            <rFont val="Calibri"/>
            <family val="2"/>
            <charset val="1"/>
          </rPr>
          <t xml:space="preserve">Americo Colamartini:
</t>
        </r>
        <r>
          <rPr>
            <sz val="9"/>
            <color rgb="FF000000"/>
            <rFont val="Tahoma"/>
            <family val="2"/>
            <charset val="1"/>
          </rPr>
          <t xml:space="preserve">Discrezionalità
Il processo è discrezionale?
No, è del tutto vincolato                                                1
E’ parzialmente vincolato dalla legge e da atti amministrativi (regolamenti, direttive, circolari)      2                                          
E’ parzialmente vincolato solo dalla legge                 3
E’ parzialmente vincolato solo da atti amministrativi 
(regolamenti, direttive, circolari)                                 4
E’ altamente discrezionale                                            5
</t>
        </r>
      </text>
    </comment>
    <comment ref="F96" authorId="0" shapeId="0" xr:uid="{00000000-0006-0000-0000-00000E000000}">
      <text>
        <r>
          <rPr>
            <sz val="11"/>
            <color rgb="FF000000"/>
            <rFont val="Calibri"/>
            <family val="2"/>
            <charset val="1"/>
          </rPr>
          <t xml:space="preserve">Americo Colamartini:
</t>
        </r>
        <r>
          <rPr>
            <sz val="9"/>
            <color rgb="FF000000"/>
            <rFont val="Tahoma"/>
            <family val="2"/>
            <charset val="1"/>
          </rPr>
          <t xml:space="preserve">Rilevanza esterna
Il processo produce effetti diretti all’esterno dell’amministrazione di riferimento?
No, ha come destinatario finale un ufficio interno   2
Sì, il risultato del processo è rivolto direttamente ad utenti esterni alla Società 5
</t>
        </r>
      </text>
    </comment>
    <comment ref="G96" authorId="0" shapeId="0" xr:uid="{00000000-0006-0000-0000-000016000000}">
      <text>
        <r>
          <rPr>
            <sz val="11"/>
            <color rgb="FF000000"/>
            <rFont val="Calibri"/>
            <family val="2"/>
            <charset val="1"/>
          </rPr>
          <t xml:space="preserve">Americo Colamartini:
</t>
        </r>
        <r>
          <rPr>
            <sz val="9"/>
            <color rgb="FF000000"/>
            <rFont val="Tahoma"/>
            <family val="2"/>
            <charset val="1"/>
          </rPr>
          <t xml:space="preserve">Si tratta di un processo complesso che comporta il
Coinvolgimento, oltre alla Società, di più amministrazioni (esclusi i controlli) in fasi successive per il conseguimento del risultato?
No, il processo coinvolge una sola Società                 1
Sì, il processo coinvolge da 2 a 5  amministrazioni   3
Sì, il processo coinvolge più di 5 amministrazioni     5
</t>
        </r>
      </text>
    </comment>
    <comment ref="H96" authorId="0" shapeId="0" xr:uid="{00000000-0006-0000-0000-00001E000000}">
      <text>
        <r>
          <rPr>
            <sz val="11"/>
            <color rgb="FF000000"/>
            <rFont val="Calibri"/>
            <family val="2"/>
            <charset val="1"/>
          </rPr>
          <t xml:space="preserve">Americo Colamartini:
</t>
        </r>
        <r>
          <rPr>
            <sz val="9"/>
            <color rgb="FF000000"/>
            <rFont val="Tahoma"/>
            <family val="2"/>
            <charset val="1"/>
          </rPr>
          <t xml:space="preserve">Qual è l’impatto economico del processo?
Ha rilevanza esclusivamente interna                          1
Comporta l’attribuzione di vantaggi a soggetti esterni, ma di non particolare rilievo economico (es.: concessione di borsa di studio per studenti)    3
Comporta l’attribuzione di considerevoli vantaggi a soggetti esterni (es.: affidamento di appalto)          5
</t>
        </r>
      </text>
    </comment>
    <comment ref="I96" authorId="0" shapeId="0" xr:uid="{00000000-0006-0000-0000-000026000000}">
      <text>
        <r>
          <rPr>
            <sz val="11"/>
            <color rgb="FF000000"/>
            <rFont val="Calibri"/>
            <family val="2"/>
            <charset val="1"/>
          </rPr>
          <t xml:space="preserve">Americo Colamartini:
</t>
        </r>
        <r>
          <rPr>
            <sz val="9"/>
            <color rgb="FF000000"/>
            <rFont val="Tahoma"/>
            <family val="2"/>
            <charset val="1"/>
          </rPr>
          <t xml:space="preserve">Il risultato finale del processo può essere raggiunto anche effettuando una pluralità di operazioni di  entità economica ridotta che, considerate complessivamente, alla fine assicurano lo stesso
risultato (es.: pluralità di affidamenti ridotti)?
No                                                                                      1
Sì                                                                                        5
</t>
        </r>
      </text>
    </comment>
    <comment ref="J96" authorId="0" shapeId="0" xr:uid="{00000000-0006-0000-0000-00002E000000}">
      <text>
        <r>
          <rPr>
            <sz val="11"/>
            <color rgb="FF000000"/>
            <rFont val="Calibri"/>
            <family val="2"/>
            <charset val="1"/>
          </rPr>
          <t xml:space="preserve">Americo Colamartini:
</t>
        </r>
        <r>
          <rPr>
            <sz val="9"/>
            <color rgb="FF000000"/>
            <rFont val="Tahoma"/>
            <family val="2"/>
            <charset val="1"/>
          </rPr>
          <t xml:space="preserve">Anche sulla base dell’esperienza pregressa, il tipo di controllo applicato sul processo è adeguato a neutralizzare il rischio?
Sì, costituisce un efficace strumento di  neutralizzazione                                                              1
Sì, è molto efficace                                                         2
Sì, per una percentuale approssimativa del 50%      3
Sì, ma in minima parte                                                   4
No, il rischio rimane indifferente                                 5
</t>
        </r>
      </text>
    </comment>
    <comment ref="K96" authorId="0" shapeId="0" xr:uid="{00000000-0006-0000-0000-000036000000}">
      <text>
        <r>
          <rPr>
            <sz val="11"/>
            <color rgb="FF000000"/>
            <rFont val="Calibri"/>
            <family val="2"/>
            <charset val="1"/>
          </rPr>
          <t xml:space="preserve">Americo Colamartini:
</t>
        </r>
        <r>
          <rPr>
            <sz val="9"/>
            <color rgb="FF000000"/>
            <rFont val="Tahoma"/>
            <family val="2"/>
            <charset val="1"/>
          </rPr>
          <t xml:space="preserve">Rispetto al totale del personale impiegato nel singolo servizio / unità organizzativa competente a svolgere il processo (o la fase di processo di competenza), quale percentuale di personale è impiegata nel processo? (se il processo coinvolge l’attività di più servizi occorre riferire la percentuale al personale impiegato nei servizi coinvolti)
Fino a circa il 20%                                                           1
Fino a circa il 40%                                                           2
Fino a circa il 60%                                                           3
Fino a circa l’80%                                                            4
Fino a circa il 100%                                                         5
</t>
        </r>
      </text>
    </comment>
    <comment ref="L96" authorId="0" shapeId="0" xr:uid="{00000000-0006-0000-0000-00003E000000}">
      <text>
        <r>
          <rPr>
            <sz val="11"/>
            <color rgb="FF000000"/>
            <rFont val="Calibri"/>
            <family val="2"/>
            <charset val="1"/>
          </rPr>
          <t xml:space="preserve">Americo Colamartini:
</t>
        </r>
        <r>
          <rPr>
            <sz val="9"/>
            <color rgb="FF000000"/>
            <rFont val="Tahoma"/>
            <family val="2"/>
            <charset val="1"/>
          </rPr>
          <t xml:space="preserve">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
No                                                                                      1
Sì                                                                                        5
</t>
        </r>
      </text>
    </comment>
    <comment ref="M96" authorId="0" shapeId="0" xr:uid="{00000000-0006-0000-0000-000046000000}">
      <text>
        <r>
          <rPr>
            <sz val="11"/>
            <color rgb="FF000000"/>
            <rFont val="Calibri"/>
            <family val="2"/>
            <charset val="1"/>
          </rPr>
          <t xml:space="preserve">Americo Colamartini:
</t>
        </r>
        <r>
          <rPr>
            <sz val="9"/>
            <color rgb="FF000000"/>
            <rFont val="Tahoma"/>
            <family val="2"/>
            <charset val="1"/>
          </rPr>
          <t xml:space="preserve">Nel corso degli ultimi 5 anni sono stati pubblicati su giornali o riviste articoli aventi ad oggetto il medesimo evento o eventi analoghi?
No                                                                                      0
Non ne abbiamo memoria                                            1
Sì, sulla stampa locale                                                    2
Sì, sulla stampa nazionale                                             3
Sì, sulla stampa locale e nazionale                              4
Sì, sulla stampa locale, nazionale e internazionale   5
</t>
        </r>
      </text>
    </comment>
    <comment ref="N96" authorId="0" shapeId="0" xr:uid="{00000000-0006-0000-0000-00004E000000}">
      <text>
        <r>
          <rPr>
            <sz val="11"/>
            <color rgb="FF000000"/>
            <rFont val="Calibri"/>
            <family val="2"/>
            <charset val="1"/>
          </rPr>
          <t xml:space="preserve">Americo Colamartini:
</t>
        </r>
        <r>
          <rPr>
            <sz val="9"/>
            <color rgb="FF000000"/>
            <rFont val="Tahoma"/>
            <family val="2"/>
            <charset val="1"/>
          </rPr>
          <t xml:space="preserve">A quale livello può collocarsi il rischio dell’evento (livello apicale, livello intermedio o livello basso) ovvero la posizione/il ruolo che l’eventuale soggetto riveste nell’organizzazione è elevata, media o bassa?
A livello di addetto                                                         1
A livello di posizione organizzativa                              2
A livello di dirigente                                                       3
A livello di capo dipartimento                                      4
A livello di direzione strategica                                    5
</t>
        </r>
      </text>
    </comment>
    <comment ref="E111" authorId="0" shapeId="0" xr:uid="{00000000-0006-0000-0000-000007000000}">
      <text>
        <r>
          <rPr>
            <sz val="11"/>
            <color rgb="FF000000"/>
            <rFont val="Calibri"/>
            <family val="2"/>
            <charset val="1"/>
          </rPr>
          <t xml:space="preserve">Americo Colamartini:
</t>
        </r>
        <r>
          <rPr>
            <sz val="9"/>
            <color rgb="FF000000"/>
            <rFont val="Tahoma"/>
            <family val="2"/>
            <charset val="1"/>
          </rPr>
          <t xml:space="preserve">Discrezionalità
Il processo è discrezionale?
No, è del tutto vincolato                                                1
E’ parzialmente vincolato dalla legge e da atti amministrativi (regolamenti, direttive, circolari)      2                                          
E’ parzialmente vincolato solo dalla legge                 3
E’ parzialmente vincolato solo da atti amministrativi 
(regolamenti, direttive, circolari)                                 4
E’ altamente discrezionale                                            5
</t>
        </r>
      </text>
    </comment>
    <comment ref="F111" authorId="0" shapeId="0" xr:uid="{00000000-0006-0000-0000-00000F000000}">
      <text>
        <r>
          <rPr>
            <sz val="11"/>
            <color rgb="FF000000"/>
            <rFont val="Calibri"/>
            <family val="2"/>
            <charset val="1"/>
          </rPr>
          <t xml:space="preserve">Americo Colamartini:
</t>
        </r>
        <r>
          <rPr>
            <sz val="9"/>
            <color rgb="FF000000"/>
            <rFont val="Tahoma"/>
            <family val="2"/>
            <charset val="1"/>
          </rPr>
          <t xml:space="preserve">Rilevanza esterna
Il processo produce effetti diretti all’esterno dell’amministrazione di riferimento?
No, ha come destinatario finale un ufficio interno   2
Sì, il risultato del processo è rivolto direttamente ad utenti esterni alla Società 5
</t>
        </r>
      </text>
    </comment>
    <comment ref="G111" authorId="0" shapeId="0" xr:uid="{00000000-0006-0000-0000-000017000000}">
      <text>
        <r>
          <rPr>
            <sz val="11"/>
            <color rgb="FF000000"/>
            <rFont val="Calibri"/>
            <family val="2"/>
            <charset val="1"/>
          </rPr>
          <t xml:space="preserve">Americo Colamartini:
</t>
        </r>
        <r>
          <rPr>
            <sz val="9"/>
            <color rgb="FF000000"/>
            <rFont val="Tahoma"/>
            <family val="2"/>
            <charset val="1"/>
          </rPr>
          <t xml:space="preserve">Si tratta di un processo complesso che comporta il
Coinvolgimento, oltre alla Società, di più amministrazioni (esclusi i controlli) in fasi successive per il conseguimento del risultato?
No, il processo coinvolge una sola Società                 1
Sì, il processo coinvolge da 2 a 5  amministrazioni   3
Sì, il processo coinvolge più di 5 amministrazioni     5
</t>
        </r>
      </text>
    </comment>
    <comment ref="H111" authorId="0" shapeId="0" xr:uid="{00000000-0006-0000-0000-00001F000000}">
      <text>
        <r>
          <rPr>
            <sz val="11"/>
            <color rgb="FF000000"/>
            <rFont val="Calibri"/>
            <family val="2"/>
            <charset val="1"/>
          </rPr>
          <t xml:space="preserve">Americo Colamartini:
</t>
        </r>
        <r>
          <rPr>
            <sz val="9"/>
            <color rgb="FF000000"/>
            <rFont val="Tahoma"/>
            <family val="2"/>
            <charset val="1"/>
          </rPr>
          <t xml:space="preserve">Qual è l’impatto economico del processo?
Ha rilevanza esclusivamente interna                          1
Comporta l’attribuzione di vantaggi a soggetti esterni, ma di non particolare rilievo economico (es.: concessione di borsa di studio per studenti)    3
Comporta l’attribuzione di considerevoli vantaggi a soggetti esterni (es.: affidamento di appalto)          5
</t>
        </r>
      </text>
    </comment>
    <comment ref="I111" authorId="0" shapeId="0" xr:uid="{00000000-0006-0000-0000-000027000000}">
      <text>
        <r>
          <rPr>
            <sz val="11"/>
            <color rgb="FF000000"/>
            <rFont val="Calibri"/>
            <family val="2"/>
            <charset val="1"/>
          </rPr>
          <t xml:space="preserve">Americo Colamartini:
</t>
        </r>
        <r>
          <rPr>
            <sz val="9"/>
            <color rgb="FF000000"/>
            <rFont val="Tahoma"/>
            <family val="2"/>
            <charset val="1"/>
          </rPr>
          <t xml:space="preserve">Il risultato finale del processo può essere raggiunto anche effettuando una pluralità di operazioni di  entità economica ridotta che, considerate complessivamente, alla fine assicurano lo stesso
risultato (es.: pluralità di affidamenti ridotti)?
No                                                                                      1
Sì                                                                                        5
</t>
        </r>
      </text>
    </comment>
    <comment ref="J111" authorId="0" shapeId="0" xr:uid="{00000000-0006-0000-0000-00002F000000}">
      <text>
        <r>
          <rPr>
            <sz val="11"/>
            <color rgb="FF000000"/>
            <rFont val="Calibri"/>
            <family val="2"/>
            <charset val="1"/>
          </rPr>
          <t xml:space="preserve">Americo Colamartini:
</t>
        </r>
        <r>
          <rPr>
            <sz val="9"/>
            <color rgb="FF000000"/>
            <rFont val="Tahoma"/>
            <family val="2"/>
            <charset val="1"/>
          </rPr>
          <t xml:space="preserve">Anche sulla base dell’esperienza pregressa, il tipo di controllo applicato sul processo è adeguato a neutralizzare il rischio?
Sì, costituisce un efficace strumento di  neutralizzazione                                                              1
Sì, è molto efficace                                                         2
Sì, per una percentuale approssimativa del 50%      3
Sì, ma in minima parte                                                   4
No, il rischio rimane indifferente                                 5
</t>
        </r>
      </text>
    </comment>
    <comment ref="K111" authorId="0" shapeId="0" xr:uid="{00000000-0006-0000-0000-000037000000}">
      <text>
        <r>
          <rPr>
            <sz val="11"/>
            <color rgb="FF000000"/>
            <rFont val="Calibri"/>
            <family val="2"/>
            <charset val="1"/>
          </rPr>
          <t xml:space="preserve">Americo Colamartini:
</t>
        </r>
        <r>
          <rPr>
            <sz val="9"/>
            <color rgb="FF000000"/>
            <rFont val="Tahoma"/>
            <family val="2"/>
            <charset val="1"/>
          </rPr>
          <t xml:space="preserve">Rispetto al totale del personale impiegato nel singolo servizio / unità organizzativa competente a svolgere il processo (o la fase di processo di competenza), quale percentuale di personale è impiegata nel processo? (se il processo coinvolge l’attività di più servizi occorre riferire la percentuale al personale impiegato nei servizi coinvolti)
Fino a circa il 20%                                                           1
Fino a circa il 40%                                                           2
Fino a circa il 60%                                                           3
Fino a circa l’80%                                                            4
Fino a circa il 100%                                                         5
</t>
        </r>
      </text>
    </comment>
    <comment ref="L111" authorId="0" shapeId="0" xr:uid="{00000000-0006-0000-0000-00003F000000}">
      <text>
        <r>
          <rPr>
            <sz val="11"/>
            <color rgb="FF000000"/>
            <rFont val="Calibri"/>
            <family val="2"/>
            <charset val="1"/>
          </rPr>
          <t xml:space="preserve">Americo Colamartini:
</t>
        </r>
        <r>
          <rPr>
            <sz val="9"/>
            <color rgb="FF000000"/>
            <rFont val="Tahoma"/>
            <family val="2"/>
            <charset val="1"/>
          </rPr>
          <t xml:space="preserve">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
No                                                                                      1
Sì                                                                                        5
</t>
        </r>
      </text>
    </comment>
    <comment ref="M111" authorId="0" shapeId="0" xr:uid="{00000000-0006-0000-0000-000047000000}">
      <text>
        <r>
          <rPr>
            <sz val="11"/>
            <color rgb="FF000000"/>
            <rFont val="Calibri"/>
            <family val="2"/>
            <charset val="1"/>
          </rPr>
          <t xml:space="preserve">Americo Colamartini:
</t>
        </r>
        <r>
          <rPr>
            <sz val="9"/>
            <color rgb="FF000000"/>
            <rFont val="Tahoma"/>
            <family val="2"/>
            <charset val="1"/>
          </rPr>
          <t xml:space="preserve">Nel corso degli ultimi 5 anni sono stati pubblicati su giornali o riviste articoli aventi ad oggetto il medesimo evento o eventi analoghi?
No                                                                                      0
Non ne abbiamo memoria                                            1
Sì, sulla stampa locale                                                    2
Sì, sulla stampa nazionale                                             3
Sì, sulla stampa locale e nazionale                              4
Sì, sulla stampa locale, nazionale e internazionale   5
</t>
        </r>
      </text>
    </comment>
    <comment ref="N111" authorId="0" shapeId="0" xr:uid="{00000000-0006-0000-0000-00004F000000}">
      <text>
        <r>
          <rPr>
            <sz val="11"/>
            <color rgb="FF000000"/>
            <rFont val="Calibri"/>
            <family val="2"/>
            <charset val="1"/>
          </rPr>
          <t xml:space="preserve">Americo Colamartini:
</t>
        </r>
        <r>
          <rPr>
            <sz val="9"/>
            <color rgb="FF000000"/>
            <rFont val="Tahoma"/>
            <family val="2"/>
            <charset val="1"/>
          </rPr>
          <t xml:space="preserve">A quale livello può collocarsi il rischio dell’evento (livello apicale, livello intermedio o livello basso) ovvero la posizione/il ruolo che l’eventuale soggetto riveste nell’organizzazione è elevata, media o bassa?
A livello di addetto                                                         1
A livello di posizione organizzativa                              2
A livello di dirigente                                                       3
A livello di capo dipartimento                                      4
A livello di direzione strategica                                    5
</t>
        </r>
      </text>
    </comment>
    <comment ref="E125" authorId="0" shapeId="0" xr:uid="{00000000-0006-0000-0000-000008000000}">
      <text>
        <r>
          <rPr>
            <sz val="11"/>
            <color rgb="FF000000"/>
            <rFont val="Calibri"/>
            <family val="2"/>
            <charset val="1"/>
          </rPr>
          <t xml:space="preserve">Americo Colamartini:
</t>
        </r>
        <r>
          <rPr>
            <sz val="9"/>
            <color rgb="FF000000"/>
            <rFont val="Tahoma"/>
            <family val="2"/>
            <charset val="1"/>
          </rPr>
          <t xml:space="preserve">Discrezionalità
Il processo è discrezionale?
No, è del tutto vincolato                                                1
E’ parzialmente vincolato dalla legge e da atti amministrativi (regolamenti, direttive, circolari)      2                                          
E’ parzialmente vincolato solo dalla legge                 3
E’ parzialmente vincolato solo da atti amministrativi 
(regolamenti, direttive, circolari)                                 4
E’ altamente discrezionale                                            5
</t>
        </r>
      </text>
    </comment>
    <comment ref="F125" authorId="0" shapeId="0" xr:uid="{00000000-0006-0000-0000-000010000000}">
      <text>
        <r>
          <rPr>
            <sz val="11"/>
            <color rgb="FF000000"/>
            <rFont val="Calibri"/>
            <family val="2"/>
            <charset val="1"/>
          </rPr>
          <t xml:space="preserve">Americo Colamartini:
</t>
        </r>
        <r>
          <rPr>
            <sz val="9"/>
            <color rgb="FF000000"/>
            <rFont val="Tahoma"/>
            <family val="2"/>
            <charset val="1"/>
          </rPr>
          <t xml:space="preserve">Rilevanza esterna
Il processo produce effetti diretti all’esterno dell’amministrazione di riferimento?
No, ha come destinatario finale un ufficio interno   2
Sì, il risultato del processo è rivolto direttamente ad utenti esterni alla Società 5
</t>
        </r>
      </text>
    </comment>
    <comment ref="G125" authorId="0" shapeId="0" xr:uid="{00000000-0006-0000-0000-000018000000}">
      <text>
        <r>
          <rPr>
            <sz val="11"/>
            <color rgb="FF000000"/>
            <rFont val="Calibri"/>
            <family val="2"/>
            <charset val="1"/>
          </rPr>
          <t xml:space="preserve">Americo Colamartini:
</t>
        </r>
        <r>
          <rPr>
            <sz val="9"/>
            <color rgb="FF000000"/>
            <rFont val="Tahoma"/>
            <family val="2"/>
            <charset val="1"/>
          </rPr>
          <t xml:space="preserve">Si tratta di un processo complesso che comporta il
Coinvolgimento, oltre alla Società, di più amministrazioni (esclusi i controlli) in fasi successive per il conseguimento del risultato?
No, il processo coinvolge una sola Società                 1
Sì, il processo coinvolge da 2 a 5  amministrazioni   3
Sì, il processo coinvolge più di 5 amministrazioni     5
</t>
        </r>
      </text>
    </comment>
    <comment ref="H125" authorId="0" shapeId="0" xr:uid="{00000000-0006-0000-0000-000020000000}">
      <text>
        <r>
          <rPr>
            <sz val="11"/>
            <color rgb="FF000000"/>
            <rFont val="Calibri"/>
            <family val="2"/>
            <charset val="1"/>
          </rPr>
          <t xml:space="preserve">Americo Colamartini:
</t>
        </r>
        <r>
          <rPr>
            <sz val="9"/>
            <color rgb="FF000000"/>
            <rFont val="Tahoma"/>
            <family val="2"/>
            <charset val="1"/>
          </rPr>
          <t xml:space="preserve">Qual è l’impatto economico del processo?
Ha rilevanza esclusivamente interna                          1
Comporta l’attribuzione di vantaggi a soggetti esterni, ma di non particolare rilievo economico (es.: concessione di borsa di studio per studenti)    3
Comporta l’attribuzione di considerevoli vantaggi a soggetti esterni (es.: affidamento di appalto)          5
</t>
        </r>
      </text>
    </comment>
    <comment ref="I125" authorId="0" shapeId="0" xr:uid="{00000000-0006-0000-0000-000028000000}">
      <text>
        <r>
          <rPr>
            <sz val="11"/>
            <color rgb="FF000000"/>
            <rFont val="Calibri"/>
            <family val="2"/>
            <charset val="1"/>
          </rPr>
          <t xml:space="preserve">Americo Colamartini:
</t>
        </r>
        <r>
          <rPr>
            <sz val="9"/>
            <color rgb="FF000000"/>
            <rFont val="Tahoma"/>
            <family val="2"/>
            <charset val="1"/>
          </rPr>
          <t xml:space="preserve">Il risultato finale del processo può essere raggiunto anche effettuando una pluralità di operazioni di  entità economica ridotta che, considerate complessivamente, alla fine assicurano lo stesso
risultato (es.: pluralità di affidamenti ridotti)?
No                                                                                      1
Sì                                                                                        5
</t>
        </r>
      </text>
    </comment>
    <comment ref="J125" authorId="0" shapeId="0" xr:uid="{00000000-0006-0000-0000-000030000000}">
      <text>
        <r>
          <rPr>
            <sz val="11"/>
            <color rgb="FF000000"/>
            <rFont val="Calibri"/>
            <family val="2"/>
            <charset val="1"/>
          </rPr>
          <t xml:space="preserve">Americo Colamartini:
</t>
        </r>
        <r>
          <rPr>
            <sz val="9"/>
            <color rgb="FF000000"/>
            <rFont val="Tahoma"/>
            <family val="2"/>
            <charset val="1"/>
          </rPr>
          <t xml:space="preserve">Anche sulla base dell’esperienza pregressa, il tipo di controllo applicato sul processo è adeguato a neutralizzare il rischio?
Sì, costituisce un efficace strumento di  neutralizzazione                                                              1
Sì, è molto efficace                                                         2
Sì, per una percentuale approssimativa del 50%      3
Sì, ma in minima parte                                                   4
No, il rischio rimane indifferente                                 5
</t>
        </r>
      </text>
    </comment>
    <comment ref="K125" authorId="0" shapeId="0" xr:uid="{00000000-0006-0000-0000-000038000000}">
      <text>
        <r>
          <rPr>
            <sz val="11"/>
            <color rgb="FF000000"/>
            <rFont val="Calibri"/>
            <family val="2"/>
            <charset val="1"/>
          </rPr>
          <t xml:space="preserve">Americo Colamartini:
</t>
        </r>
        <r>
          <rPr>
            <sz val="9"/>
            <color rgb="FF000000"/>
            <rFont val="Tahoma"/>
            <family val="2"/>
            <charset val="1"/>
          </rPr>
          <t xml:space="preserve">Rispetto al totale del personale impiegato nel singolo servizio / unità organizzativa competente a svolgere il processo (o la fase di processo di competenza), quale percentuale di personale è impiegata nel processo? (se il processo coinvolge l’attività di più servizi occorre riferire la percentuale al personale impiegato nei servizi coinvolti)
Fino a circa il 20%                                                           1
Fino a circa il 40%                                                           2
Fino a circa il 60%                                                           3
Fino a circa l’80%                                                            4
Fino a circa il 100%                                                         5
</t>
        </r>
      </text>
    </comment>
    <comment ref="L125" authorId="0" shapeId="0" xr:uid="{00000000-0006-0000-0000-000040000000}">
      <text>
        <r>
          <rPr>
            <sz val="11"/>
            <color rgb="FF000000"/>
            <rFont val="Calibri"/>
            <family val="2"/>
            <charset val="1"/>
          </rPr>
          <t xml:space="preserve">Americo Colamartini:
</t>
        </r>
        <r>
          <rPr>
            <sz val="9"/>
            <color rgb="FF000000"/>
            <rFont val="Tahoma"/>
            <family val="2"/>
            <charset val="1"/>
          </rPr>
          <t xml:space="preserve">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
No                                                                                      1
Sì                                                                                        5
</t>
        </r>
      </text>
    </comment>
    <comment ref="M125" authorId="0" shapeId="0" xr:uid="{00000000-0006-0000-0000-000048000000}">
      <text>
        <r>
          <rPr>
            <sz val="11"/>
            <color rgb="FF000000"/>
            <rFont val="Calibri"/>
            <family val="2"/>
            <charset val="1"/>
          </rPr>
          <t xml:space="preserve">Americo Colamartini:
</t>
        </r>
        <r>
          <rPr>
            <sz val="9"/>
            <color rgb="FF000000"/>
            <rFont val="Tahoma"/>
            <family val="2"/>
            <charset val="1"/>
          </rPr>
          <t xml:space="preserve">Nel corso degli ultimi 5 anni sono stati pubblicati su giornali o riviste articoli aventi ad oggetto il medesimo evento o eventi analoghi?
No                                                                                      0
Non ne abbiamo memoria                                            1
Sì, sulla stampa locale                                                    2
Sì, sulla stampa nazionale                                             3
Sì, sulla stampa locale e nazionale                              4
Sì, sulla stampa locale, nazionale e internazionale   5
</t>
        </r>
      </text>
    </comment>
    <comment ref="N125" authorId="0" shapeId="0" xr:uid="{00000000-0006-0000-0000-000050000000}">
      <text>
        <r>
          <rPr>
            <sz val="11"/>
            <color rgb="FF000000"/>
            <rFont val="Calibri"/>
            <family val="2"/>
            <charset val="1"/>
          </rPr>
          <t xml:space="preserve">Americo Colamartini:
</t>
        </r>
        <r>
          <rPr>
            <sz val="9"/>
            <color rgb="FF000000"/>
            <rFont val="Tahoma"/>
            <family val="2"/>
            <charset val="1"/>
          </rPr>
          <t xml:space="preserve">A quale livello può collocarsi il rischio dell’evento (livello apicale, livello intermedio o livello basso) ovvero la posizione/il ruolo che l’eventuale soggetto riveste nell’organizzazione è elevata, media o bassa?
A livello di addetto                                                         1
A livello di posizione organizzativa                              2
A livello di dirigente                                                       3
A livello di capo dipartimento                                      4
A livello di direzione strategica                                    5
</t>
        </r>
      </text>
    </comment>
  </commentList>
</comments>
</file>

<file path=xl/sharedStrings.xml><?xml version="1.0" encoding="utf-8"?>
<sst xmlns="http://schemas.openxmlformats.org/spreadsheetml/2006/main" count="671" uniqueCount="427">
  <si>
    <t>A. Area Acquisizione e progressione del personale</t>
  </si>
  <si>
    <t>IDENTIFICAZIONE RISCHIO</t>
  </si>
  <si>
    <t>VALUTAZIONE RISCHIO (sulla base della tabella appendice_tab_valut_rischio PNA)</t>
  </si>
  <si>
    <t>valutazione complessiva del rischio</t>
  </si>
  <si>
    <t>TIPOLOGIA DI MISURA</t>
  </si>
  <si>
    <r>
      <rPr>
        <b/>
        <sz val="16"/>
        <color rgb="FF000000"/>
        <rFont val="Calibri"/>
        <family val="2"/>
        <charset val="1"/>
      </rPr>
      <t>DESCRIZIONE MISURE DI PREVENZIONE</t>
    </r>
    <r>
      <rPr>
        <sz val="16"/>
        <color rgb="FF000000"/>
        <rFont val="Calibri"/>
        <family val="2"/>
        <charset val="1"/>
      </rPr>
      <t>, riferimenti a protocolli di prevenzione implementati sul processo (procedure/regolamenti) e norme vincolanti applicate</t>
    </r>
  </si>
  <si>
    <t xml:space="preserve">ALTRE AZIONI SPECIFICHE AGGIUNTIVE IMPLEMENTATE O DA IMPLEMENTARE </t>
  </si>
  <si>
    <t>AZIONI TRASVERSALI PIANIFICATE VALIDE PER TUTTE LE AREE DI RISCHIO</t>
  </si>
  <si>
    <t>RESPONSABILITÀ DEL PROCESSO</t>
  </si>
  <si>
    <t>valutazione probabilità (di accadimento)</t>
  </si>
  <si>
    <t>valutazione impatto (sulla struttura)</t>
  </si>
  <si>
    <t>AREA DI RISCHIO</t>
  </si>
  <si>
    <t>PROCESSI</t>
  </si>
  <si>
    <t>SOTTOPROCESSI</t>
  </si>
  <si>
    <t xml:space="preserve">IDENTIFICAZIONE RISCHI (all.3 PNA) </t>
  </si>
  <si>
    <t>discrezionalità</t>
  </si>
  <si>
    <t>rilevanza esterna</t>
  </si>
  <si>
    <t>complessità processo</t>
  </si>
  <si>
    <t>valore economico</t>
  </si>
  <si>
    <t>frazionabilità processo</t>
  </si>
  <si>
    <t>controlli</t>
  </si>
  <si>
    <t>impatto organizzativo</t>
  </si>
  <si>
    <t>impatto economico</t>
  </si>
  <si>
    <t>impatto reputazionale</t>
  </si>
  <si>
    <t>impatto organizzativo, economico e dell'immagine</t>
  </si>
  <si>
    <t>Aquisizione e progressione del personale</t>
  </si>
  <si>
    <t>A.1 Reclutamento</t>
  </si>
  <si>
    <t>A.1.1. identificazione fabbisogno di personale</t>
  </si>
  <si>
    <t>Previsione di nuove figure professionali non necessarie per favorire un candidato</t>
  </si>
  <si>
    <t>regolamentazione</t>
  </si>
  <si>
    <t>Definizione della Pianta/Dotazione organica in capo al Consiglio di Amministrazione. Dal 2017 è possibile effettuare l'estrazione dei dati dal software di gestione del personale per verifiche della Pianta/Dotazione Organica.</t>
  </si>
  <si>
    <t>Sessione di formazione specifica e affiancamento di consulenti esperti di settore.  Sessioni formative in relazione al tema specifico della corruzione</t>
  </si>
  <si>
    <t>A.1.2 definizione dei criteri di accesso alla posizione</t>
  </si>
  <si>
    <t>previsione requisiti d'accesso personalizzati per la posizione da ricercare per favorire il candidato</t>
  </si>
  <si>
    <t xml:space="preserve">regolamentazione
trasparenza
</t>
  </si>
  <si>
    <t>Regolamento assunzioni: i criteri vengono definiti prima dell’emissione del bando approvato dal Direttore Generale, previa determina con motivazioni, cui viene data evidenza pubblica.</t>
  </si>
  <si>
    <t>A.1.3 Scelta componenti delle commissioni</t>
  </si>
  <si>
    <t>commissione non imparziale; membri non scelti sulla base della loro professionalità</t>
  </si>
  <si>
    <t>regolamentazione
trasparenza
disciplina del conflitto di interessi</t>
  </si>
  <si>
    <t>Regolamento assunzioni; Redazione di verbale da pubblicare in società trasparente con indicazione dei nominativi dei Commissari e dei criteri di scelta della commissione. Raccolta dichiarazioni incompatibilità e inconferibilità e pubblicazione dei CV dei commissari.</t>
  </si>
  <si>
    <t>A.1.4 Valutazione dei requisiti e dei titoli di accesso alla selezione</t>
  </si>
  <si>
    <t xml:space="preserve">criteri per la valutazione dei candidati non predeterminati, generici o imprecisi e modificabili nel corso della selezione per avvantaggiare un candidato </t>
  </si>
  <si>
    <t xml:space="preserve">regolamentazione
trasparenza </t>
  </si>
  <si>
    <t>Regolamento assunzioni: i requisiti e i titoli di accesso  vengono definiti prima dell’emissione del bando; i requisiti vengono verificati dalla commissione in plenaria</t>
  </si>
  <si>
    <t>A.1.5 valutazione prove scritte di selezione</t>
  </si>
  <si>
    <t>trasparenza</t>
  </si>
  <si>
    <t>I criteri vengono definiti prima dell’emissione del bando; correzione delle prove in forma anonimizzata</t>
  </si>
  <si>
    <t>A.1.6 valutazione prove pratiche di selezione</t>
  </si>
  <si>
    <t>I criteri vengono definiti prima dell’emissione del bando</t>
  </si>
  <si>
    <t>A.1.7 valutazione prove orali di selezione</t>
  </si>
  <si>
    <t>I criteri vengono definiti prima dell’emissione del bando; si richiede la presenza di tutti i membri della commissione; le prove sono aperte alla partecipazione del pubblico.</t>
  </si>
  <si>
    <t>A.1.8 Valutazione del periodo di prova</t>
  </si>
  <si>
    <t>Omessa consegna di documentazione necessaria per un corretto inserimento; omesso monitoraggio della fase di inserimento; omessa valutazione tecnica sull’operato durante il periodo di prova</t>
  </si>
  <si>
    <t>semplificazione</t>
  </si>
  <si>
    <t>Consegna al coordinatore di riferimento di una scheda di valutazione personalizzata, condivisa a step intermedi con il dipendente stesso,  con indicati gli aspetti tecnici che si andranno a valutare, i tempi di raggiungimento di autonomie, gli aspetti da correggere e i riscontri del dipendente.</t>
  </si>
  <si>
    <t>A.1.9 Lavoro somministrato</t>
  </si>
  <si>
    <t>Selezione affidata a terzi (Agenzia) ma è possibile elusione delle procedure trasparenti</t>
  </si>
  <si>
    <t>Selezione di un’Agenzia secondo procedure di legge e regolamento acquisti; contratto prevede rispetto del Codice etico-comportamentale di MRI; divieto di attivare l’Agenzia in presenza di una graduatoria valida per lo stesso profilo</t>
  </si>
  <si>
    <t>A.2 Progressioni di carriera</t>
  </si>
  <si>
    <t>A.2.1 Promozioni</t>
  </si>
  <si>
    <t xml:space="preserve">Progressione di livello accordata in modo non meritocratico  </t>
  </si>
  <si>
    <t>regolamentazione
trasparenza</t>
  </si>
  <si>
    <t>Procedura e bandi interni: Definizione dei criteri di accesso alla posizione e della presenza dei requisiti</t>
  </si>
  <si>
    <t>A.2.2 Benefit</t>
  </si>
  <si>
    <t>vantaggi e benefici economici  accordati impropriamente (rimborsi, buoni pasto, indennità, altri benefit)</t>
  </si>
  <si>
    <t>regolamentazione
controllo</t>
  </si>
  <si>
    <t xml:space="preserve">Erogazione di benefici alla totalità dei lavoratori o a classi omogenee di essi sulla base di regolamenti aziendali. Controllo di gestione rileva gli accessi alla mensa e produce mensilmente report </t>
  </si>
  <si>
    <t>A.2.3 Premialità</t>
  </si>
  <si>
    <t>Vantaggi economici accordati impropriamente</t>
  </si>
  <si>
    <t>Attuazione e controllo del rispetto delle modalità e dei criteri per l’erogazione della premialità al personale dipendente così come previsto nell’ambito del Regolamento del sistema premiante pubblicato</t>
  </si>
  <si>
    <t>A.3 Conferimento di incarichi</t>
  </si>
  <si>
    <t>A.3.1 Processo di conferimento incarico</t>
  </si>
  <si>
    <t xml:space="preserve">criteri per la valutazione dei candidati non predeterminati, generici o imprecisi e modificabili nel corso della selezione per avvantaggiare un candidato. </t>
  </si>
  <si>
    <t xml:space="preserve">Redazione di un verbale preliminare con l’indicazione dei criteri curriculari e reputazionali con i quali si effettuerà la scelta del collaboratore. </t>
  </si>
  <si>
    <t>A.4 gestione del personale</t>
  </si>
  <si>
    <t>A.4.1 gestione presenze per elaborazione paghe</t>
  </si>
  <si>
    <t>Alterazione della registrazione delle presenze</t>
  </si>
  <si>
    <t>informatizzazione</t>
  </si>
  <si>
    <t>Software di gestione delle presenze rilevate con cartellino elettronico, validazione del responsabile di area con firma sul cartellino mensile</t>
  </si>
  <si>
    <t>A.4.2 Segnalazione infortuni</t>
  </si>
  <si>
    <t>Omessa vigilanza e omessa segnalazione per occultare responsabilità</t>
  </si>
  <si>
    <t>regolamentazione
informatizzazione</t>
  </si>
  <si>
    <t xml:space="preserve">Codice di comportamento, formazione, software per la gestione degli infortuni, utilizzo delle schede regionali per la rilevazione anche dei “near miss”, audit periodici </t>
  </si>
  <si>
    <t>A.4.3 Gestione pratiche disciplinari: Contestazione, Istruttoria, Valutazione sanzione, motivazione</t>
  </si>
  <si>
    <t>Errata applicazione della norma rispetto all’accaduto, errata analisi dell’illegittimo segnalato, omessa o insufficente motivazione alla base della contestazione, infondata irrogazione di una sanzione, valutazione errata della sanzione da applicare</t>
  </si>
  <si>
    <t>Rigorosa e attenta analisi dei fatti contestati, approfondita indagine sulla fondatezza e sulla corretta esposizione del fatto contestato coinvolgendo in maniera trasversale tutti le persone coinvolte, precisa applicazione delle norme contrattuali, oggettiva fondatezza del provvedimento e completa motivazione a supporto. Conservazione della documentazione attinente le contestazioni disciplinari in apposita cartella informatizzata protetta e accessibile solo al Coordinatore del servizio risorse umane.</t>
  </si>
  <si>
    <t>A.4.4 Autorizzazione ad incarichi esterni per dipendenti</t>
  </si>
  <si>
    <t>In assenza di criteri predefiniti di scelta il rischio è quello di favorire in maniera arbitraria un dipendente</t>
  </si>
  <si>
    <t>A.4.5 Nomine /incarichi</t>
  </si>
  <si>
    <t>mancata acquisizione o omessa segnalazione di casi di inconferibilità o incompatibilità</t>
  </si>
  <si>
    <t>disciplina del conflitto di interessi</t>
  </si>
  <si>
    <t>Piena attuazione del PNA 2016 sezione sanità. Verifica e controlli sull’insussistenza di cause di inconferibilità e di incompatibilità di incarichi D.lgs.39/2013 Attuazione delle disposizioni delibera ANAC 833/2016.
Acquisizione dichiarazione inizio incarico su modulistica predisposta dal Servizio. Verifiche anche a campione relative alle dichiarazioni rilasciate dai dipendenti.</t>
  </si>
  <si>
    <t>richiesta annuale a tutti i dipendenti di dichiarazione di assenza conflitto di interesse</t>
  </si>
  <si>
    <t>A.4.6 gestione personale in convenzione</t>
  </si>
  <si>
    <t>Destinazione dell’operatore a compiti operativi non previsti dalla convenzione</t>
  </si>
  <si>
    <t xml:space="preserve">Individuazione tramite una griglia pubblicata o, alternativamente, indicazione all’interno di ogni convenzione dei requisiti che saranno valutati per la selezione del personale proposto attraverso la convenzione                  </t>
  </si>
  <si>
    <t>A.4.7 gestione tirocinanti / specializzandi</t>
  </si>
  <si>
    <t>Utilizzo del tirocinante per prestazioni non compatibili con il suo ruolo. Presenza contemporanea di un numero di tirocinanti più alto di quanto consentito dalla normativa</t>
  </si>
  <si>
    <t>formazione
controllo</t>
  </si>
  <si>
    <t>Formazione di tutti coloro che assumono il ruolo di tutor di tirocinanti. Sistema centralizzato di controllo delle convenzioni di tirocinio e di rilevazione delle presenze contemporanee. Individuazione tramite una griglia pubblicata o, alternativamente, indicazione all’interno di ogni convenzione dei requisiti che saranno valutati per la selezione del personale in oggetto.</t>
  </si>
  <si>
    <t>A.4.8 gestione personale con borsa di studio</t>
  </si>
  <si>
    <t>Destinazione del borsista a compiti operativi non previsti dall’ente che ha concesso la borsa di studio</t>
  </si>
  <si>
    <t>Procedura pubblica di selezione del personale al quale conferire la borsa di studio. Elaborazione dei report secondo quanto previsto dall’atto di riconoscimento della borsa di studio.</t>
  </si>
  <si>
    <t>A.4.9 gestione richieste di frequenza volontaria</t>
  </si>
  <si>
    <t>Destinazione del frequentatore a compiti operativi e non solo come osservatore</t>
  </si>
  <si>
    <t>Istruzione operativa definisce divieto di destinare ad attività operative il frequentatore e periodo massimo di 3 mesi prorogabile solo con motivazione del referente dell’attività. Monitoraggio costante da parte del responsabile del rispetto di quanto previsto per i frequentatori volontari e relativa assunzione di responsabilità in merito.</t>
  </si>
  <si>
    <t>A.4.10 Gestione rapporti libero professionali</t>
  </si>
  <si>
    <t>Liquidazione di somme non corrispondenti a quanto pattuito e effettivamente svolto</t>
  </si>
  <si>
    <t>controllo</t>
  </si>
  <si>
    <t>Il personale in libera professione timbra il cartellino, che viene validato dal Responsabile dell’unità operativa presso cui viene prestata l’attività. L’ufficio personale verifica che la cifra unitaria fatturata sia corrispondente a quanto pattuito</t>
  </si>
  <si>
    <t>A.4.11 Gestione turni</t>
  </si>
  <si>
    <t>Omessa redazione e pubblicazione dei turni di guardia e di servizio di tutto il personale della struttura, compreso di pronte disponibilità con l’Ospedale Maggiore per Trauma Center</t>
  </si>
  <si>
    <t>Attenta ponderazione dei turni nel rispetto delle normative in vigore in materia, controllo della tempistiche di affissione del turno, analisi dei fabbisogni di copertura turno e sostituzioni personale assente, attenta diffusione del turno al personale che lo gestisce</t>
  </si>
  <si>
    <t>A.5 Gestione formazione</t>
  </si>
  <si>
    <t>A.5 1 Analisi fabbisogno formativo e pianificazione formazione aziendale, progettazione corsi interni, programmazione mensile degli eventi formativi</t>
  </si>
  <si>
    <t>A.5 2 Selezione formatori</t>
  </si>
  <si>
    <t xml:space="preserve">Selezione basata su criteri poco precisi o trasparenti </t>
  </si>
  <si>
    <t>Creato nel 2018 un albo docenti, valido per tre anni suddiviso per settore ed aree di interesse, pubblicato sul sito istituzionale. La scelta dei docenti tiene in considerazione anche le valutazioni dei partecipanti alle edizioni precedenti</t>
  </si>
  <si>
    <t>A.5 3 Gestione corsi esterni</t>
  </si>
  <si>
    <t>Scelta dei corsi inficiata da interferenze di aziende rispetto ai bisogni formativi identificati dai professionisti</t>
  </si>
  <si>
    <t>I corsi esterni vengono vagliati preventivamente secondo la procedura prima di essere inseriti nel piano formativo aziendale. L’accesso a corsi non previsti dal Piano deve essere autorizzato dal responsabile dell’area.</t>
  </si>
  <si>
    <t>A.5.4 Gestione posizione formativa del personale dipendente</t>
  </si>
  <si>
    <t>Mancato rispetto di quanto definito nella programmazione aziendale rispetto ai crediti formativi garantiti per ogni operatore. Omesso riconoscimento delle competenze acquisite da un operatore che potrebbe essere valorizzato come formatore</t>
  </si>
  <si>
    <t>Richiesta di sottoscrizione da parte del professionista neoassunto di un’auto dichiarazione ai sensi del 445/00 della propria posizione Ecm; gestione posizione formativa controllabile direttamente dal dipendente attraverso una sezione ad hoc del portale del dipendente avviata nel 2018.</t>
  </si>
  <si>
    <t>Richiesta una tantum nel corso del triennio ai vari ordini delle posizioni crediti per operatori per cui non risulta assolto il minimo di crediti</t>
  </si>
  <si>
    <t>A.6 Gestione Eventi ECM</t>
  </si>
  <si>
    <t>A.6.1 Valutazione curricula relatori</t>
  </si>
  <si>
    <t>Poca attenzione ai dettagli; scelta immotivata di relatore non presente nell’albo aziendale</t>
  </si>
  <si>
    <t>Scelta dei relatori sulla base di analisi curriculare all’interno della rosa presente nell’albo; se il responsabile del corso indica un relatore esterno all’albo deve fornire adeguata motivazione</t>
  </si>
  <si>
    <t>A.6.2 Accettazione iscrizioni</t>
  </si>
  <si>
    <t>Eccesso di discrezionalità</t>
  </si>
  <si>
    <t>Registrazione iscrizioni esterne in base all'ordine temporale; iscrizioni interne in base al PFS e scelta del coordinatore; ufficio controlla periodicamente i crediti acquisiti da ogni dipendente</t>
  </si>
  <si>
    <t>A.6.3 Verifica presenze</t>
  </si>
  <si>
    <t>Mancata verifica o false attestazioni di presenza</t>
  </si>
  <si>
    <t>Raccolta firme. Disponibilità di software dedicato in linea con disposizioni della regione Emilia-Romagna</t>
  </si>
  <si>
    <t xml:space="preserve">A. 6.4 Correzione prove finali </t>
  </si>
  <si>
    <t>Mancanza di terzietà / valutazioni non obiettive</t>
  </si>
  <si>
    <t>Utilizzo di test / prove standardizzate / chechlist; per prove manuali, condivisione in diretta con l’interessato della valutazione del responsabile del corso</t>
  </si>
  <si>
    <t>A.6.5 Assegnazione crediti</t>
  </si>
  <si>
    <t>Assegnazione senza i requisiti</t>
  </si>
  <si>
    <t>Processo a cura del referente Formazione sulla base di documentazione predisposta e firmata dal responsabile del corso</t>
  </si>
  <si>
    <t>A.6.6 Incasso quote di iscrizione</t>
  </si>
  <si>
    <t>omesso incasso quota iscrizione partecipante esterno</t>
  </si>
  <si>
    <t>L'iscrizione è vincolata al ricevimento della prova di avvenuto pagamento</t>
  </si>
  <si>
    <t>B. Area Acquisti</t>
  </si>
  <si>
    <t>AZIONI SPECIFICHE AGGIUNTIVE</t>
  </si>
  <si>
    <t xml:space="preserve">B. Area affidamento lavori, servizi e
forniture
</t>
  </si>
  <si>
    <t>B.1 Acquisti di beni, servizi e lavori</t>
  </si>
  <si>
    <t>B.1 .1 Programmazione degli acquisti</t>
  </si>
  <si>
    <t>Programmazione lacunosa o scarsamente tempestiva del fabbisogno da parte dei servizi richiedenti, con ricadute di tipo formale (inosservanza di parti dei procedimenti) o sostanziale (scelta di prodotti o servizi non rispondenti alle richieste). Utilizzo contra legem delle ragioni di urgenza che deprimono i principi dell’azione amministrativa</t>
  </si>
  <si>
    <t>regolamentazione 
trasparenza</t>
  </si>
  <si>
    <t>B.1.2 Descrizione del servizio o del bene richiesto</t>
  </si>
  <si>
    <t xml:space="preserve">Genericità o lacunosità rispetto al bisogno /qualità dell’oggetto da acquisire – cosa che fa impiegare troppo tempo nel tentativo di giungere ad un dettaglio maggiore, a scapito poi dei tempi per la procedura vera e propria. Eccessiva elencazione e/o specificazione  delle caratteristiche/parametri  peculiari del prodotto tale da limitare di fatto ab origine la più ampia partecipazione possibile </t>
  </si>
  <si>
    <t>regolamentazione
formazione</t>
  </si>
  <si>
    <t>B.1.3 Individuazione dello strumento per la scelta del contraente</t>
  </si>
  <si>
    <t>Adozione di procedure semplificate in modo non conforme all’oggetto o al valore. Descrizione delle caratteristiche dell’oggetto della fornitura tale da escludere impropriamente il ricorso a centrali di acquisto / favorire un fornitore</t>
  </si>
  <si>
    <r>
      <rPr>
        <sz val="16"/>
        <rFont val="Calibri"/>
        <family val="2"/>
        <charset val="1"/>
      </rPr>
      <t>Introduzione di idonei strumenti di programmazione condivisa. A seguito di adeguata pianificazione, scelta di</t>
    </r>
    <r>
      <rPr>
        <strike/>
        <sz val="16"/>
        <rFont val="Calibri"/>
        <family val="2"/>
        <charset val="1"/>
      </rPr>
      <t xml:space="preserve"> </t>
    </r>
    <r>
      <rPr>
        <sz val="16"/>
        <rFont val="Calibri"/>
        <family val="2"/>
        <charset val="1"/>
      </rPr>
      <t>utilizzare le</t>
    </r>
    <r>
      <rPr>
        <strike/>
        <sz val="16"/>
        <rFont val="Calibri"/>
        <family val="2"/>
        <charset val="1"/>
      </rPr>
      <t xml:space="preserve"> </t>
    </r>
    <r>
      <rPr>
        <sz val="16"/>
        <rFont val="Calibri"/>
        <family val="2"/>
        <charset val="1"/>
      </rPr>
      <t>centrali di committenza (SAM, Avec, Intercent-ER, Consip ecc.) e il mercato elettronico. Definizione di criteri di priorità ratione materiae rispetto alle necessità di acquisto non pianificate. Formazione continua per gli operatori del servizio acquisti e del servizio tecnico, qualità e sistemi informativi</t>
    </r>
  </si>
  <si>
    <t>Allo studio con il nuovo DG modalità di reperimento risorsa specialistica per supporto legale</t>
  </si>
  <si>
    <t>B.1.4 Redazione della documentazione d’appalto</t>
  </si>
  <si>
    <t>Documentazione di gara incompleta / non perfettamente aggiornata rispetto alle normative</t>
  </si>
  <si>
    <t xml:space="preserve">segregazione delle funzioni
</t>
  </si>
  <si>
    <t>Adeguata e continua formazione nonché supervisione per gli operatori del servizio acquisti. Aggiornamento/verifica dei modelli base previsti dai regolamenti aziendali. Formazione dei servizi richiedenti</t>
  </si>
  <si>
    <t>allo studio con il nuovo DG modalità di reperimento risorsa specialistica per supporto legale</t>
  </si>
  <si>
    <t>B.1.5 Requisiti di partecipazione</t>
  </si>
  <si>
    <t>Requisiti eccessivamente cautelativi che restringano la platea dei  partecipanti. Omissione di indicazione di requisiti essenziali che consentono la partecipazione da parte di operatori economici non qualificati per il servizio/fornitura richiesti</t>
  </si>
  <si>
    <t>regolamentazione
rotazione dell'operatore economico</t>
  </si>
  <si>
    <t>I regolamenti aziendali prevedono la maggior partecipazione possibile dei fornitori, nel rispetto del principio di proporzionalità e  di rotazione; inoltre, nel caso di utilizzo della RDO nelle gare elettroniche, si procede all'invito di  tutti i fornitori iscritti alla categoria merceologica oggetto di gara. Formazione dei referenti dei servizi richiedenti in merito alla determinazione minima indispensabile delle peculiarità richieste ai concorrenti</t>
  </si>
  <si>
    <t>B.1.6 Definizione dei criteri per la valutazione delle offerte</t>
  </si>
  <si>
    <t xml:space="preserve">Criteri orientati verso un determinato fornitore. Criteri vaghi o generici. Scarsa trasparenza nella comunicazione preventiva dei criteri </t>
  </si>
  <si>
    <t>I regolamenti aziendali e la normativa prevedono criteri di valutazione declinati in modo chiaro e dettagliato in sede di bando /lettera di invito e che, per quanto possibile, prevedano l’attribuzione di punteggio in modo proporzionale e oggettivo</t>
  </si>
  <si>
    <t>B.1.7 Valutazione offerte</t>
  </si>
  <si>
    <t>Condizionamento nella valutazione dell’offerta derivanti da  esperienze contrattuali precedenti  - conoscenza dei partecipante - in capo ai membri della commissione. Commissione non particolarmente esperta rispetto al contesto specifico</t>
  </si>
  <si>
    <t>Per le acquisizioni di beni e servizi sopra i 40.000 euro, la valutazione è una responsabilità del SAM di Bologna. Sotto i 40.000 euro e per le acquisizioni di lavori, applicazione della normativa.</t>
  </si>
  <si>
    <t>Revisione del regolamento interno per la nomina dei componenti delle commissioni giudicatrici tenendo in considerazione l’evoluzione in atto rispetto all’albo ANAC dei commissari</t>
  </si>
  <si>
    <t xml:space="preserve">B.1.8 Procedure negoziate </t>
  </si>
  <si>
    <t xml:space="preserve">Elusione delle regole e scelta arbitraria del fornitore. Invito rivolto sempre a fornitori abituali. Modalità di relazione con i potenziali fornitori da parte di operatori poco rispettose dell’imparzialità ed equidistanza </t>
  </si>
  <si>
    <t>I regolamenti aziendali e la normativa prevedono che per gli acquisti di beni e servizi sopra i 40.000 euro (attualmente affidati a SAM Bologna) vengano sempre invitati almeno 5 fornitori. Formazione degli operatori dei servizi richiedenti, dell’ufficio acquisti e dell’ufficio tecnico. Dichiarazione dell’insussistenza di conflitto d`interessi ai sensi dell’articolo 6bis della legge n. 241/1990 e successive modifiche, dell’art. 42 Cod. e del PNA 2016 Sez. Sanità, anche sulla base delle indicazioni Agenas. Favorita rotazione degli invitati. Utilizzo della R.D.O. (mercato elettronico), invitando tutti i fornitori iscritti alla categoria merceologica oggetto di gara</t>
  </si>
  <si>
    <t>B.1.9 Affidamenti diretti (art. 36 comma 2 lett. a)</t>
  </si>
  <si>
    <t>Affidamenti diretti (art. 36 comma 2 lett. a)</t>
  </si>
  <si>
    <t>Come da regolamento, indagini di mercato e richiesta di più preventivi nel principio della rotazione. Dichiarazione dell’insussistenza di conflitto d`interessi ai sensi dell’articolo 6bis della legge n. 241/1990 e successive modifiche dell’art. 42 Cod. e del PNA 2016 Sez. Sanità, anche sulla base delle indicazioni Agenas.</t>
  </si>
  <si>
    <r>
      <rPr>
        <sz val="16"/>
        <rFont val="Calibri"/>
        <family val="2"/>
        <charset val="1"/>
      </rPr>
      <t xml:space="preserve">B.1.10 Affidamenti diretti senza </t>
    </r>
    <r>
      <rPr>
        <sz val="16"/>
        <color rgb="FF000000"/>
        <rFont val="Arial"/>
        <family val="2"/>
        <charset val="1"/>
      </rPr>
      <t>alcuna indagine di mercato o richieste di preventivo</t>
    </r>
  </si>
  <si>
    <t>Rischio di procedere senza alcuna indagine di mercato o richieste di preventivo per urgenza motivata da fattori quali: Mancata programmazione e quindi affidamenti effettuati già in presenza di richieste di acquisto da evadere nel brevissimo tempo; Preferenza da parte del servizio richiedente</t>
  </si>
  <si>
    <t>La relazione del  professionista, che dopo diverse prove dichiara che non esiste in commercio un prodotto analogo (soprattutto per attrezzature elettromedicali e dispositivi medici), non è considerata sufficiente per avviare acquisto in esclusiva: sempre pubblicazione di manifestazione di interesse per 15 giorni. Utilizzo completo del software di gestione degli ordini, per ricostruire correttamente lo storico del fabbisogno. Audit periodico attraverso analisi degli Smart Cig richiesti per valutazione motivazione delle situazioni di urgenza e identificare le aree più a rischio su cui concentrare l’azione formativa</t>
  </si>
  <si>
    <t>B.1.11 richiesta del Codice identificativo di gara</t>
  </si>
  <si>
    <t>Omissione della richiesta. Richiesta di Smart-cig scorretta</t>
  </si>
  <si>
    <t xml:space="preserve">Adozione di un sistema valido di programmazione </t>
  </si>
  <si>
    <t>Allo studio riesame di tutte le forniture storiche che ancora non sono state accompagnate da CIG</t>
  </si>
  <si>
    <t>B.1.12 Redazione dei contratti</t>
  </si>
  <si>
    <t>Redazione imprecisa degli obblighi tra le parti</t>
  </si>
  <si>
    <t xml:space="preserve"> Clausola su MOG 231/2001 e L. 190/2012 e impegno ad osservare il Codice etico-comportamentale inserita in tutti i contratti anche sotto i 40.000 euro. Protocolli di legalità</t>
  </si>
  <si>
    <t>B.2 Esecuzione dei contratti</t>
  </si>
  <si>
    <t>B.2.1 Emissione degli ordini sulla base delle richieste di acquisto dei reparti o del magazzino</t>
  </si>
  <si>
    <t>Acquisto in violazione del contratto stipulato con il fornitore selezionato . Richiesta poco precisa (es. non contiene codice del prodotto) che richiede interpretazione e quindi può produrre errori nell’ordinare un prodotto errato</t>
  </si>
  <si>
    <t>Corretto caricamento del contratto con fornitore selezionato sul sistema informativo di gestione Ordini . Formazione ricorrente degli operatori dei servizi richiedenti e corretto utilizzo della modulistica delle richieste di acquisto</t>
  </si>
  <si>
    <t>B.2.2 Acquisizione dei beni</t>
  </si>
  <si>
    <t>Accettazione di forniture non corrispondenti al contratto stipulato con il fornitore selezionato</t>
  </si>
  <si>
    <t>Controllo della corrispondenza tra merce consegnata / DDT e ordine. Tempestiva segnalazione di resi/solleciti/non conformità</t>
  </si>
  <si>
    <t>B..2.4 Acquisizione di servizi</t>
  </si>
  <si>
    <t>Qualità o quantità delle prestazioni rese non conforme al contratto stipulato con il fornitore selezionato</t>
  </si>
  <si>
    <t>Direttore esecuzione del contratto controlla sistematicamente l’andamento della fornitura. Ufficio tecnico effettua monitoraggio attraverso ispezioni, controlli a campione, indagini di soddisfazione dei pazienti</t>
  </si>
  <si>
    <t xml:space="preserve">B.2.3 Liquidazione della fattura </t>
  </si>
  <si>
    <t>Autorizzazione al pagamento di merce non fornita secondo quanto pattuito</t>
  </si>
  <si>
    <t>Il responsabile del servizio richiedente deve segnalare la merce qualitativamente non conforme; l’addetto al magazzino deve segnalare la merce quantitativamente non corretta; il servizio acquisti, il servizio tecnico, qualità e sistemi informativi controllano tutti i dati riportati in fattura, allegano D.d.T., ordine e richiesta di acquisto e liquidano la fattura stessa consegnandola in contabilità per il pagamento, accompagnata da apposito modulo  autorizzativo di pagamento (da codificare) firmato</t>
  </si>
  <si>
    <t>C. Area Risorse strutturali - Servizio Tecnico e informatico</t>
  </si>
  <si>
    <t xml:space="preserve">C.Area risorse strutturali - servizio tecnico e informatico
</t>
  </si>
  <si>
    <t>C.1 Cantieri</t>
  </si>
  <si>
    <t>C.1.1 Gestione dei cantieri</t>
  </si>
  <si>
    <t>Esecuzione delle attività non conforme al capitolato concordato / non rispettosa dei tempi di lavorazione concordati</t>
  </si>
  <si>
    <t>Visite regolari del RUP, DL e CSE al cantiere. Applicazione delle penali previste per scostamento dal cronogramma concordato (eccetto casi di forza maggiore o di sospensione dovuta a richiesta motivata dell’Istituto). Ev. escussione polizza fideiussoria</t>
  </si>
  <si>
    <t>C.1.2 Gestione sicurezza nel cantiere</t>
  </si>
  <si>
    <t>Inosservanza delle normative poste a tutela della sicurezza dei lavoratori e della struttura</t>
  </si>
  <si>
    <t>Nomina di un consulente esterno o interno selezionato ad hoc come “coordinatore per la sicurezza”. Controllo costante del RUP.  RUP insieme al CSE: redazione della “Consegna delle aree di cantiere”. Consegna del documento alla ditta esecutrice e diffusione presso i servizi dell’Istituto interessati. CSE redige settimanalmente e consegna al RUP verbali di verifica sulla sicurezza nel cantiere (utilizzo di DPI, cartellino di riconoscimento, libretto di lavoro, lista firmata dei dipendenti presenti in cantiere). Allontanamento immediato dal cantiere se operatori non rispettano quanto sopra e segnalazione all’Asl di competenza (Imola)</t>
  </si>
  <si>
    <t>C.1.3 Subappalti</t>
  </si>
  <si>
    <t>Subappaltatore non in grado di garantire la qualità del lavoro richiesto per motivi di organizzazione o capacità operativa</t>
  </si>
  <si>
    <t>Rigoroso rispetto del Codice degli appalti: Clausola contrattuale precisa quando è possibile subappalto; il subappalto viene autorizzato dal RUP previa verifica di documentazione amministrativa relativa al subappaltatore</t>
  </si>
  <si>
    <t>C.1 4 Varianti dopo l’aggiudicazione dei lavori / in corso d’opera</t>
  </si>
  <si>
    <t xml:space="preserve">Rigoroso rispetto delle percentuali previste dal Codice degli appalti; previsione esplicita nel contratto per cui per ev. spesa aggiuntiva è necessaria la stipula di un atto aggiuntivo al contratto; in ogni caso la variante deve essere approvata dal RUP con dettagliata motivazione suffragata da Commissione tecnica in cui sia presente almeno 1 tecnico abilitato e validata dal Consiglio di Amministrazione </t>
  </si>
  <si>
    <t>C.1.5 Gestione contabilità del cantiere  e pagamenti</t>
  </si>
  <si>
    <t>Addebito di lavorazioni non eseguite o eseguite in modo difforme da quanto concordato</t>
  </si>
  <si>
    <t>Visite regolari del RUP e dei collaboratori al cantiere per controllo di tutte le lavorazioni prima che venga perfezionato il certificato di Stato avanzamento lavori. Confronto tra l’elenco dei prezzi e le lavorazioni addebitate. Eventuali contestazioni in contraddittorio con la ditta. Redazione di una relazione del RUP. Liquidazione fattura avviene dopo presentazione degli stati di avanzamento lavori</t>
  </si>
  <si>
    <t xml:space="preserve">C.1.6 Collaudo </t>
  </si>
  <si>
    <t>Certificato di collaudo non redatto nei tempi previsti. Certificato redatto con indicazioni erronee</t>
  </si>
  <si>
    <t>Nomina di un consulente esterno selezionato ad hoc. Controllo costante del RUP</t>
  </si>
  <si>
    <t xml:space="preserve">C.2 Altri processi </t>
  </si>
  <si>
    <t>C.2.1 Gestione sistema prevenzione e protezione (medicina preventiva, sicurezza nei luoghi di lavoro)</t>
  </si>
  <si>
    <t>Omessa vigilanza. Omissione di atti necessari a sanare le situazioni di pericolo segnalate</t>
  </si>
  <si>
    <t xml:space="preserve">formazione
</t>
  </si>
  <si>
    <t>Formazione degli operatori del servizio. Confronto continuo con colleghi degli altri ospedali grazie alla partecipazione di RSPP e MC al coordinamento regionale degli RSPP delle aziende sanitarie. Coinvolgimento degli RLS</t>
  </si>
  <si>
    <t>RSPP</t>
  </si>
  <si>
    <t>Affidamenti diretti</t>
  </si>
  <si>
    <t>C.2.2 Gestione rifiuti</t>
  </si>
  <si>
    <t>Inosservanza delle misure di legge per il trattamento dei rifiuti speciali</t>
  </si>
  <si>
    <t>formazione</t>
  </si>
  <si>
    <t>Formazione operatori di reparto coinvolti dalla procedura aziendale ad hoc. Controllo dei registri di carico e scarico e confronto con FIR (Formulario di identificazione rifiuti) resi dal fornitore. Redazione annuale del MUD</t>
  </si>
  <si>
    <t>Revoca del bando</t>
  </si>
  <si>
    <t>C.2.3 Gestione scarichi depurati</t>
  </si>
  <si>
    <t>Inosservanza delle misure di legge. Mancato funzionamento del depuratore</t>
  </si>
  <si>
    <t>Contratto di manutenzione prevede una volta al mese analisi che vengono effettuate presso un laboratorio esterno, sul liquido che viene scaricato nel Rio. Certificazione Unica Ambientale di durata 15 anni acquisita nel 2017</t>
  </si>
  <si>
    <t>Redazione del cronoprogramma</t>
  </si>
  <si>
    <t>C.2.4 Gestione attrezzature consegnate in comodato d’uso o conto visione</t>
  </si>
  <si>
    <t>Beni consegnati direttamente dalle ditte ai professionisti sanitari, in vista di un auspicato acquisto in violazione delle regole</t>
  </si>
  <si>
    <t xml:space="preserve">Formazione degli operatori sulla corretta gestione di attrezzature in conto visione. Identificazione di tutte le attrezzature aziendali tramite registrazione del numero di serie e ispezioni trimestrali in reparto per rilevare eventuale presenza di beni non correttamente acquisiti. Monitoraggio continuo dell’istruzione operativa del 2017 per la gestione della prova-visione di apparecchiature sanitarie, beni informatici e ausili con allegati modulo di richieste e fac-simile dichiarazione fornitore  </t>
  </si>
  <si>
    <t>Varianti in corso di esecuzione del contratto</t>
  </si>
  <si>
    <t>C.2.5 Gestione contratti manuntenzione</t>
  </si>
  <si>
    <t>Sovrastima dei danni e dell’obsolescenza dei beni, per indurre l’azienda ad anticipare la sostituzione. Non completo censimento dei beni per cui è necessaria manutenzione, con rischio di dover procedere ad acquisti urgenti che potevano essere evitati</t>
  </si>
  <si>
    <t xml:space="preserve">Il servizio registra periodicamente tutti i fermi-macchina per poter avere un quadro oggettivo della fruibilità delle attrezzature disponibili. Identificazione di tutte le attrezzature aziendali tramite registrazione del numero di serie e ispezioni semestrali in reparto per rilevare eventuale presenza di beni non censiti dal sistema di manutenzione. Monitoraggio dell’utilizzo delle attrezzature (soprattutto se in uso a più Unità operative) attraverso l’identificazione di un “Referente” per ogni attrezzatura </t>
  </si>
  <si>
    <t>C.2.6 Gestione apparati gas medicali</t>
  </si>
  <si>
    <t>Concentrazione delle responsabilità anche di tipo strettamente tecnico in capo a persone che non possono avere le competenze / che ricoprono già altri ruoli per cui non è opportuno sovrapporre incarichi. Inosservanza delle misure di legge</t>
  </si>
  <si>
    <t>Identificazione della “persona autorizzata” come previsto dall’organigramma regionale sulla gestione dei gas medicali</t>
  </si>
  <si>
    <t>C.2.7 Sicurezza dei dati informatizzati</t>
  </si>
  <si>
    <t>distruzione, indisponibilità, trafugamento dei dati</t>
  </si>
  <si>
    <t>Coord. Sistemi informativi</t>
  </si>
  <si>
    <t>Utilizzo di rimedi di risoluzioni delle controversie alternativi a quelli giurisdizionali durante la fase di esecuzione del contratto</t>
  </si>
  <si>
    <t>C.2.8 Gestione beni informatici</t>
  </si>
  <si>
    <t>Smarrimento, trafugamento di pc o software</t>
  </si>
  <si>
    <t>D. Area Direzione Sanitaria /servizio programmazione ricoveri</t>
  </si>
  <si>
    <t xml:space="preserve">D: Gestione attività sanitaria </t>
  </si>
  <si>
    <t>D.1 Gestione liste d'attesa e attività libero professionale</t>
  </si>
  <si>
    <t>D.1.1 Inserimento paziente in lista d'attesa</t>
  </si>
  <si>
    <t xml:space="preserve">Inserimento del paz. in lista senza rispettare requisiti di appropriatezza clinica </t>
  </si>
  <si>
    <t>regolamentazione 
informatizzazione</t>
  </si>
  <si>
    <t>Programmazione del ricovero senza rispettare le indicazioni di priorità o la lista di attesa</t>
  </si>
  <si>
    <t>D.1.2 Attività libero professionale</t>
  </si>
  <si>
    <t>Comportamenti dei professionisti che possono favorire il ricorso alla libera professione rispetto all’attività istituzionale</t>
  </si>
  <si>
    <t>regolamentazione
informatizzazione
controllo</t>
  </si>
  <si>
    <t>D.2Attività conseguente il decesso in ambito intraospedaliero</t>
  </si>
  <si>
    <t>D.2.1 trasferimento della salma presso obitorio Imola</t>
  </si>
  <si>
    <t>Comportamenti che favoriscono l'affidamento ad una determinata impresa di pompe funebri</t>
  </si>
  <si>
    <t>regolamentazione
semplificazione</t>
  </si>
  <si>
    <t>La procedura aziendale prevede che venga segnalato alla famiglia il calendario di turnazione tra le imprese di pompe funebri che la Società In House del Comune di Imola “Area blu” redige per i casi in cui si verificano decessi improvvisi fuori dal contesto ospedaliero. La salma viene trasferita alla camera mortuaria dell’Ospedale di Imola con le informazioni personali inserite in busta sigillata</t>
  </si>
  <si>
    <t xml:space="preserve">D.3 Altri processi </t>
  </si>
  <si>
    <t>D.3.2  Gestione iter ausili</t>
  </si>
  <si>
    <t>Prescrizioni inappropriate di ausili da parte del medico prescrittore. Coinvolgimento sempre di una determinata ditta come fornitrice degli ausili destinati a ogni paziente. Violazione del diritto del paziente alla libera scelta</t>
  </si>
  <si>
    <t>E. Area Farmacia</t>
  </si>
  <si>
    <t>E. Farmacia</t>
  </si>
  <si>
    <t>E.1 Gestione del farmaco</t>
  </si>
  <si>
    <t>E.1.1. Introduzione nuovi farmaci nlel prontuario aziendale</t>
  </si>
  <si>
    <t>Introduzione di farmaci non coerenti con gli obiettivi di cura dell'Istituto per pressioni o altre interferenze delle aziende farmaceutiche</t>
  </si>
  <si>
    <r>
      <rPr>
        <sz val="16"/>
        <rFont val="Calibri"/>
        <family val="2"/>
        <charset val="1"/>
      </rPr>
      <t xml:space="preserve">Le procedure aziendali prevedono che gli informatori del farmaco devono rivolgersi alla Direzione per poter presentare nuovi prodotti e sempre in occasioni collegiali. L'introduzione di nuovi farmaci viene valutata dalla Commissione Terapeutica Aziendale (CTA) la quale ha definito i criteri per la valutazione delle richieste </t>
    </r>
    <r>
      <rPr>
        <u/>
        <sz val="16"/>
        <rFont val="Calibri"/>
        <family val="2"/>
        <charset val="1"/>
      </rPr>
      <t>occasionali</t>
    </r>
    <r>
      <rPr>
        <sz val="16"/>
        <rFont val="Calibri"/>
        <family val="2"/>
        <charset val="1"/>
      </rPr>
      <t xml:space="preserve"> di farmaci fuoriprontuario; è sempre la CTA  a decidere se presentare alla 'Commissione Farmaci AVEN (Area Vasta Nord Emilia)' eventuali proposte  di inserimento farmaci nel prontuario regionale.</t>
    </r>
  </si>
  <si>
    <t>E.1.2 Prescrizione di farmaci</t>
  </si>
  <si>
    <t>Prescrizione di farmaci scorretta o viziata da interferenze delle aziende farmaceutiche</t>
  </si>
  <si>
    <t>flussi informativi 
reporting</t>
  </si>
  <si>
    <t>Alla fine di ciascun mese viene predisposto dai servizi informatici un rapporto sui consumi che confronta  i dati correnti con il budget e con il corrispondente periodo dell'anno precedente. 
Il servizio di farmacia dell'Azienda Usl di Modena esercita  le funzioni di farmacia ospedaliera nelle diverse fasi di gestione del farmaco, come da convenzione e specifico protocollo operativo,   e relaziona periodicamente alla CTA in merito  ai consumi  ed alle  anomalie eventualmente riscontrate.</t>
  </si>
  <si>
    <t>E.1.2 Somministrazione di farmaci</t>
  </si>
  <si>
    <t>Errore materiale</t>
  </si>
  <si>
    <t>Prescrizione informatizzata collegata al braccialetto identificativo</t>
  </si>
  <si>
    <t>F. Area Ricerca e Innovazione</t>
  </si>
  <si>
    <t>F. Ricerca</t>
  </si>
  <si>
    <t>F.1 proposta di studio</t>
  </si>
  <si>
    <t>F.1.1 Identificazione delle idee progettuali di ricerca da proporre alla Direzione</t>
  </si>
  <si>
    <t>Interferenze di soggetti esterni rispetto alla scelta prioritaria dei temi di ricerca</t>
  </si>
  <si>
    <t>Regolamento aziendale per la disciplina, programmazione e gestione delle sperimentazioni cliniche (DOC32) e “Regolamento aziendale su rapporti con l’Industria tramite Informatori Scientifici del Farmaco e Presidi Sanitari” (DOC27): Le proposte di ricerca devono di norma attenersi al Piano poliennale generale per ricerca e innovazione assistenziale, redatto da Collegio di Direzione con Comitato Tecnico Scientifico (CTS) i cui componenti (professionisti esterni rispetto a MRI SpA) devono compilare dichiarazione di assenza di conflitto di interessi, e approvato dal Cda. Divieto assoluto all’Industria di concedere, offrire o promettere premi, vantaggi pecuniari o in natura a sperimentatore e collaboratori di MRI, i quali devono attenersi a Rispetto dei principi etici per ricerca biomedica su esseri umani  universalmente condivisi (Dichiarazione di Oviedo, Dichiarazione di Helsinki, Codice Italiano di Deontologia Medica); rispetto delle disposizioni aziendali e di etica professionale relative a potenziale conflitto di interessi nei rapporti con l’Industria. Verifiche periodiche dell’attuazione del Regolamento a cura di Ufficio Qualità.</t>
  </si>
  <si>
    <t>Direttore dell’attività Scientifica</t>
  </si>
  <si>
    <t>F.1.2 Costruzione della proposta</t>
  </si>
  <si>
    <t>Sottovalutazione dell’impatto delle attività di ricerca sull’attività assistenziale o sulla spesa programmata</t>
  </si>
  <si>
    <t xml:space="preserve">Da Regolamento ricerca clinica (DOC32): valutazione preliminare con riferimenti aziendali competenti per quantificazione risorse, tempi previsti e impatto su normale attività assistenziale per pianificazione e conduzione studio, con supporto di Resp. Infrastruttura R&amp;I </t>
  </si>
  <si>
    <t xml:space="preserve">Resp. Infrastruttura R&amp;I </t>
  </si>
  <si>
    <t xml:space="preserve">F.1.3 Approvazione del Comitato Etico (CE) </t>
  </si>
  <si>
    <t>Sviluppo di documenti non soddisfacenti al fine di ottenere l’approvazione del CE, oppure distraendo risorse dalle attività assistenziali</t>
  </si>
  <si>
    <t>corretta identificazione di strumenti e risorse necessarie per il progetto, compresa eventuale copertura assicurativa aggiuntiva o eventuale bozza di convenzione economica con Sponsor industriale o affine. Negoziazione da parte degli Sperimentatori con il Direttore di UO e/o di Dipartimento per ottenere disponibilità di tempo necessario</t>
  </si>
  <si>
    <t xml:space="preserve">F.1.4 Verifica delle clausole per poter procedere alla firma del contratto / convenzione </t>
  </si>
  <si>
    <t>Avvio delle attività di ricerca prima che siano formalizzate le condizioni necessarie</t>
  </si>
  <si>
    <t xml:space="preserve">Valutazione del Comitato Etico su protocollo di studio, CRF e Consenso Informato, + documenti accessori, incluso eventuali bozze di polizza assicurativa aggiuntiva e di convenzione economica fra le Parti. Direzione di MRI (con Resp. Area Tecnico-Amministrativa e Resp. Infrastruttura R&amp;I + ev. cons. legale) valuta in particolare gli aspetti economici relativi a: materiale sperimentale (es. fornitura gratuita di Farmaci e Dispostivi sperimentali, fornitura gratuita di altro materiale, indicazioni relative a comodato d'uso di attrezzature biomediche/ informatiche);congruità dei corrispettivi per soggetto/paziente sottoposto a sperimentazione clinica rispetto ai costi da sostenere; tipologia, quantità e costo di trattamenti sanitari (indagini di laboratorio e/o strumentali, ecc.) specificatamente correlati alla sperimentazione e aggiuntivi rispetto alla consueta pratica clinico-assistenziale.  </t>
  </si>
  <si>
    <t>F.1.5 Autorizzazione all’avvio</t>
  </si>
  <si>
    <t>Avvio delle attività prima dell’autorizzazione del Direttore Generale / ritardo nell’avvio della ricerca per attendere i tempi di produzione di tutta la documentazione necessaria</t>
  </si>
  <si>
    <t>regolamentazione
segregazione delle funzioni</t>
  </si>
  <si>
    <t xml:space="preserve">Da Regolamento ricerca (DOC32): nessuna sperimentazione può aver luogo fino a comunicazione del verbale del Comitato Etico attestante parere favorevole; il parere favorevole CE deve essere seguito da autorizzazione scritta del Direttore Generale; l’autorizzazione scritta del Direttore Generale deve essere preceduta anche da: ev. richiesta di autorizzazione al Ministero della Salute (più eventuale pagamento di tariffa ministeriale);  firma convenzione economica fra MRI SpA e Sponsor, nel caso di studi profit;  firma di convenzione economica e/o di contratto di comodato gratuito fra MRI SpA e il fornitore di contributo, nel caso di studi non-profit con contributo; attivazione di polizza assicurativa aggiuntiva, nei casi previsti. La Infrastruttura R&amp;I coordina le azioni di cui sopra. </t>
  </si>
  <si>
    <t>F.2 Gestione dello studio di ricerca</t>
  </si>
  <si>
    <t>F.2.1 Gestione del processo di ricerca</t>
  </si>
  <si>
    <t>Inosservanza di quanto definito nel protocollo di ricerca approvato dal CE</t>
  </si>
  <si>
    <t>Rispetto degli step previsti da protocollo di ricerca e da Regolamento ricerca (DOC32): - formazione specifica di Sperimentatori e professionisti coinvolti sulle disposizioni di legge italiane ed europee applicabili (in particolare norme per Buona Pratica Clinica, tutela della privacy, sicurezza e  benessere dei soggetti in studio); raccolta dati realizzata in modo informatizzato; monitoraggio periodico del Collegio di Direzione; Possibili audit da parte del CE - visite ispettive da parte del Ministero della Salute</t>
  </si>
  <si>
    <t>Principal investigator</t>
  </si>
  <si>
    <t>F.2.2 Gestione dei rapporti con i pazienti selezionati</t>
  </si>
  <si>
    <t xml:space="preserve">Mancanza di consenso alla partecipazione allo studio da parte dei pz. reclutati/ acquisizione di dati non approvati dal CE </t>
  </si>
  <si>
    <t xml:space="preserve">Rispetto del Regolamento ricerca (DOC32) e del protocollo di studio, con particolare riferimento a Informativa e modalità di raccolta Consenso. Formazione Sperimentatore principale. </t>
  </si>
  <si>
    <t>F.2.3 Gestione della documentazione clinica</t>
  </si>
  <si>
    <t>Tenuta della documentazione clinica (es. consenso informato, ecc.) non rispettosa dei tempi minimi di legge. Inosservanza delle disposizioni sulla privacy</t>
  </si>
  <si>
    <t>Formazione Sperimentatore principale Possibili audit da parte del CE - visite ispettive da parte del Ministero della Salute. Rispetto Regolamento aziendale sulla privacy</t>
  </si>
  <si>
    <t>F.3 Gestione amministrative della ricerca</t>
  </si>
  <si>
    <t xml:space="preserve">F.3.1 Comunicazioni periodiche al CE e, se previsto, ad altre Autorità Competenti </t>
  </si>
  <si>
    <t>Racconto infedele rispetto all’andamento reale dell’attività.  Omissione di segnalazione di eventi avversi imprevisti e gravi</t>
  </si>
  <si>
    <t>Rispetto del Regolamento ricerca (DOC32). Regolare invio al Comitato Etico delle informazioni richieste e risposta tempestiva ad ogni richiesta di chiarimento. Formazione Sperimentatore principale. Risorse formate nel campo della statistica per l’analisi dei dati raccolti nel corso dello studio. Rispetto degli obblighi di segnalazione al CE e al Ministero per eventuali eventi avversi imprevisti e gravi.</t>
  </si>
  <si>
    <t>F.3.2 g. Rendicontazione studi finanziati</t>
  </si>
  <si>
    <t>Addebito al finanziamento esterno per la ricerca di strumenti non strettamente necessari alla ricerca stessa. Sovrastima delle ore destinate alla ricerca da parte del dipendente (per documentare la parte cofinanziata)</t>
  </si>
  <si>
    <t xml:space="preserve">Rispetto regole rendicontazione di contributi pubblici (in particolare: tracciabilità di azioni, risorse impegnate e flussi finanziari).Infrastruttura R&amp;I (con eventuale supporto Segreteria Scientifica per azioni segretariali): diffusione linee guida/regole rendicontazione a Sperimentatori e Servizi Area Tecnico/Amministrativa; monitoraggio risorse da spendere e spese; compilazione modelli per  rendicontazione (con controllo da Resp. Area Tecnico/Amministrativa) e loro invio a Ente finanziatore; tenuta copia documenti contabili per rendicontazione (originali conservati da Servizi Area Tecnico/Amministrativa). Verifiche dell’Ente finanziatore. </t>
  </si>
  <si>
    <t>F.4 Gestioni pubblicazioni scientifiche</t>
  </si>
  <si>
    <t>Pubblicazione dei risultati della ricerca</t>
  </si>
  <si>
    <t>Racconto infedele rispetto all’andamento reale dell’attività. Omissione di segnalazione di eventi avversi imprevisti e gravi o enfasi sproporzionata sui risultati positivi. Scarsa capacità di gestire correttamente dati statistici. Scelta arbitraria di utilizzare una porzione dei dati raccolti per dimostrare  risultati favorevoli</t>
  </si>
  <si>
    <t xml:space="preserve">Rispetto Regolamento ricerca (DOC32) per segnalazione eventi avversi imprevisti e gravi. Impegno sottoscritto dello Sperimentatore principale, all’atto della domanda di parere al CE, a diffusione entro 12 mesi da conclusione studio, sia in caso di risultati positivi che negativi o inconcludenti. Formazione Sperimentatore principale. Risorse formate nel campo della statistica. Revisione critica del manoscritto da parte del comitato editoriale della rivista a cui è stato inviato (le riviste “di calibro” dispongono solitamente di 3 valutatori). Informativa periodica al CCM (Comitato Consultivo Misto) </t>
  </si>
  <si>
    <t>G. Area Rapporti con il Terzo settore</t>
  </si>
  <si>
    <t>G. rapporti con il terzo settore</t>
  </si>
  <si>
    <t>G.1 rapporti con soggetti che forniscono prestazioni a pazienti e parenti</t>
  </si>
  <si>
    <t>G.1.1 Programmazione delle attività da sviluppare in collaborazione con il terzo settore</t>
  </si>
  <si>
    <t>Programmazione lacunosa o scarsamente tempestiva del fabbisogno. Utilizzo contra legem delle ragioni di urgenza che deprimono i principi dell’azione amministrativa</t>
  </si>
  <si>
    <t>G.1.2 Identificazione del soggetto del terzo settore con cui collaborare per un dato servizio</t>
  </si>
  <si>
    <t>Esclusione di soggetti che potrebbero proporre attività di pari qualità</t>
  </si>
  <si>
    <t>Coord. Servizio richiedente l’attività</t>
  </si>
  <si>
    <t>G.1.3 Definizione della prestazione da richiedere al soggetto convenzionato</t>
  </si>
  <si>
    <t>Previsione di affidamento a soggetti del terzo settore di attività che potrebbero essere gestite internamente</t>
  </si>
  <si>
    <t>Le attività da gestire con risorse del terzo settore vengono definite annualmente attraverso un confronto multidisciplinare; necessaria approvazione del Direttore Sanitario per quanto riguarda i contenuti e del resp. Area Amministrativa per i costi</t>
  </si>
  <si>
    <t>G.1.4 Inserimento del personale del soggetto convenzionato nell’ambito delle attività riabilitative o ricreative rivolte ai pazienti ed ai parenti</t>
  </si>
  <si>
    <t>Violazione di norme di sicurezza poste a tutela dei lavoratori. Possibile conflitto di interesse da parte di volontari o operatori del soggetto terzo settore</t>
  </si>
  <si>
    <t>L’avviso e la successiva convenzione contengono una clausola che vincola il soggetto a rispettare il "MOG 231" di Montecatone compreso codice etico-comportamentale e L. 190/2012; impegno di Montecatone a formare gli operatori sulle norme di sicurezza necessarie ad operare a contatto con i pazienti. Raccolta annuale modulo su conflitto d'interessi specifico per operatori e volontari con disabilità.</t>
  </si>
  <si>
    <t>G.1.5 Pagamento della somma pattuita come rimborso spese</t>
  </si>
  <si>
    <t>Il soggetto convenzionato dichiara di avvalersi di volontari mentre in realtà utilizza forme irregolari di pagamento dei propri collaboratori. Il soggetto convenzionato si avvale di volontari per attività professionali particolarmente qualificate, in danno dei collaboratori e di altri soggetti del terzo settore che remunerano regolarmente i professionisti. Riconoscimento di somme non dovute</t>
  </si>
  <si>
    <t>L’avviso e la successiva convenzione contengono una clausola che vincola il soggetto a rispettare il "MOG 231" di Montecatone compreso codice etico-comportamentale  e L. 190/2012.Per le attività che in ambito sanitario richiedono una qualificazione professionale precisa (es. interventi assistiti con animali, mediazione culturale..) l’avviso non potrà prevedere il mero rimborso spese per volontari, ma una vera e propria remunerazione dietro presentazione di fattura. Gli accordi  che contengono la previsione del rimborso delle spese esplicitano che la liquidazione avviene solo se  le spese sono documentate e validate dal referente dell’attività svolta</t>
  </si>
  <si>
    <t>G.1 6 Pagamento della somma pattuita attraverso liquidazione fattura</t>
  </si>
  <si>
    <t>Il soggetto convenzionato si avvale di professionisti  che non remunera o gestisce correttamente, o che non sono in grado di garantire la qualità necessaria</t>
  </si>
  <si>
    <t>L’avviso e la successiva convenzione richiedono ai partecipanti di avere un "MOG 231" e un Organismo di Vigilanza. La liquidazione della fattura avviene solo se validata dal referente dell’attività svolta con riferimento alla qualità della prestazione</t>
  </si>
  <si>
    <t>G.2 altri processi</t>
  </si>
  <si>
    <t>G.2.1 Gestione dell’immagine di Montecatone come partner dei soggetti del terzo settore</t>
  </si>
  <si>
    <r>
      <rPr>
        <sz val="16"/>
        <rFont val="Calibri"/>
        <family val="2"/>
        <charset val="1"/>
      </rPr>
      <t xml:space="preserve">Utilizzo del </t>
    </r>
    <r>
      <rPr>
        <i/>
        <sz val="16"/>
        <rFont val="Calibri"/>
        <family val="2"/>
        <charset val="1"/>
      </rPr>
      <t xml:space="preserve">logo </t>
    </r>
    <r>
      <rPr>
        <sz val="16"/>
        <rFont val="Calibri"/>
        <family val="2"/>
        <charset val="1"/>
      </rPr>
      <t>o del nome di Montecatone da parte dei soggetti convenzionati, in modo difforme dalle indicazioni della Direzione di MRI</t>
    </r>
  </si>
  <si>
    <t xml:space="preserve">Dal 2017, applicazione dell'istruzione operativa su concessione del patrocinio e uso del logo aziendale </t>
  </si>
  <si>
    <t>G.2.1 Accettazione donazioni</t>
  </si>
  <si>
    <t>Accettazione di donazioni da parte di singoli o aziende che si aspettano condizioni di favore o privilegi in cambio / donazioni che possono danneggiare l’immagine dell’Istituto / donazioni in natura che comportano oneri di gestione non valutati</t>
  </si>
  <si>
    <t>La procedura aziendale prevede una valutazione su figura del donatore, utilità della donazione, eventuale compromissione dell’immagine dell’Istituto – svolta da diversi referenti aziendali. La donazione può essere accettata solo dal Rappresentante legale se il valore supera il quantum definito dal Codice etico-comportamentale. La procedura è scaricabile dal sito. Controlli periodici Organismo di Vigilanza ai sensi 231/2001</t>
  </si>
  <si>
    <t>G.2.2 Elargizioni liberali /donazioni in natura a soggetti del terzo settore</t>
  </si>
  <si>
    <t>Riconoscimento di erogazioni liberali /donazioni in natura senza adeguata motivazione. Scelta arbitraria del soggetto destinatario</t>
  </si>
  <si>
    <t>Dal 2017, applicazione dell'istruzione operativa su concessione del patrocinio e uso del logo aziendale che prevede anche la possibilità di riconoscere erogazioni liberali, previo iter che divide soggetto che cura istruttoria (ref. Comunicazione esterna) da soggetto che decide (Direttore Generale)</t>
  </si>
  <si>
    <t>H. Area Gestione del Patrimonio, Entrate, Spese</t>
  </si>
  <si>
    <t>H Gestione del patrimonio, delle entrate e delle spese</t>
  </si>
  <si>
    <t>H.1 Gestione dei beni inventariali di uso durevole (attrezzature sanitarie, mobili e arredi, macchine elettroniche d'ufficio, altri beni e attrezzature di uso durevole)</t>
  </si>
  <si>
    <t xml:space="preserve">H.1.1 Mappatura della destinazione dei beni inventariali </t>
  </si>
  <si>
    <t xml:space="preserve">Incompleta mappatura della destinazione iniziale e successivi trasferimenti interni dei beni inventariali </t>
  </si>
  <si>
    <t xml:space="preserve">Esistenza di un software specifico in uso all'area tecnica per l'inventariazione delle attrezzature sanitarie con rilevante componente tecnologica che viene utilizzato dal servizio al fine del monitoraggio e programmazione delle manutenzioni. Esistenza di un software amministrativo-contabile per la gestione dei beni inventariali in uso al servizio bilancio e contabilità generale
 </t>
  </si>
  <si>
    <t>Allo studio implementazione delle azioni:  regolamentazione scritta della gestione dei carichi e scarichi dei beni inventariali; più ampio utilizzo delle potenzialità del software amministrativo-contabile con dati di contabilità analitica</t>
  </si>
  <si>
    <t>H.1.2 Dismissione dei beni inventariali</t>
  </si>
  <si>
    <t xml:space="preserve">Dismissione dei beni inventariali di proprietà senza darne comunicazione all'ufficio bilancio e contabilità generale. </t>
  </si>
  <si>
    <t>Esistenza di un software amministrativo-contabile per la gestione dei beni inventariali in uso al servizio bilancio e contabilità generale</t>
  </si>
  <si>
    <t>Allo studio implementazione di regolamento aziendale per la gestione dei carichi e scarichi dei beni inventariali. Formazione area tecnico-amministrativa tramite circolari interne</t>
  </si>
  <si>
    <t>H.2 Pagamenti a fornitori, dipendenti, erario, altri pagamenti diversi</t>
  </si>
  <si>
    <t>H.2.1 Gestione pagamenti</t>
  </si>
  <si>
    <t>Mancato rispetto del termine di pagamento. Pagamento importo errato. Pagamento importo non dovuto. Pagamento su conto corrente errato. Ritardo nella registrazione della fattura e nel successivo pagamento per mancato invio del documento al servizio preposto</t>
  </si>
  <si>
    <t>informatizzazione
segregazione delle funzioni</t>
  </si>
  <si>
    <t>H.2.2 Pagamenti  &gt; euro 5.000
(prima di marzo 2018 tetto pari a 10.000 euro)</t>
  </si>
  <si>
    <t>Mancata osservanza della normativa di verifica preliminare Equitalia</t>
  </si>
  <si>
    <t>H.2 3 Verifica del D.U.R.C. fornitori</t>
  </si>
  <si>
    <t>Mancata osservanza della normativa di verifica preliminare del D.U.R.C.</t>
  </si>
  <si>
    <t xml:space="preserve">H. 3 Gestione entrate </t>
  </si>
  <si>
    <t>H.3.1 Gestione delle entrate da prestazioni per degenze ordinarie, DH e attività ambulatoriali</t>
  </si>
  <si>
    <t>Corretta determinazione dell'ammontare delle prestazioni. 
Mancato rispetto termine di incasso prestazioni. Incasso importo errato. Incasso importo non dovuto.</t>
  </si>
  <si>
    <t>informatizzazione
segregazione delle funzioni
controllo</t>
  </si>
  <si>
    <t xml:space="preserve">Sistema di accesso agli applicativi mediante password personale. Esistenza di software amministrativo-gestionale di rilevazione  e valorizzazione delle degenze. Attività di controllo da parte del servizio preposto alla determinazione degli importi di fatturazione. 
Attività di controllo da parte della Regione e delle Aziende Sanitarie
Esistenza di un software contabile per le rilevazioni contabili, registrazione e codifica delle anagrafiche clienti. Scadenziario clienti informatizzato. Controllo dei movimenti bancari in tempo reale (tramite servizio home banking) </t>
  </si>
  <si>
    <t>H.3.2 Gestione delle entrate da libera professione; da clienti per prestazioni accessorie</t>
  </si>
  <si>
    <t>Mancato rispetto del termine di incasso. Incasso  importo errato. Incasso importo non dovuto. Errori materiali in fase di emissione documenti</t>
  </si>
  <si>
    <t xml:space="preserve">Sistema di accesso agli applicativi mediante password personale. Esistenza di un software amministrativo-contabile per le rilevazioni contabili e la registrazione e codifica delle anagrafiche clienti. Esistenza di scadenzario clienti informatizzato. Controlli dei movimenti bancari in tempo reale (tramite servizio di home banking). Attività di controllo periodico da parte del Collegio Sindacale e del Revisore Legale dei Conti. </t>
  </si>
  <si>
    <t>H.3.3 Gestione Contributi da convenzioni</t>
  </si>
  <si>
    <t>Rendicontazione infedele</t>
  </si>
  <si>
    <t>Presenza di linee guida di rendicontazione. Indicazione delle modalità  di rendicontazione contenute nella convenzione. Veridifiche periodiche da parte dei partner e finanziatori. Presenza di sistemi di contabilità analitica</t>
  </si>
  <si>
    <t>H.3.4 Gestione in generale delle entrate</t>
  </si>
  <si>
    <t xml:space="preserve">Mancato rispetto del termine di incasso. Incasso  importo errato. Incasso importo non dovuto. </t>
  </si>
  <si>
    <t>informatizzazione 
segregazione delle funzioni
controllo</t>
  </si>
  <si>
    <t xml:space="preserve">Sistema di accesso agli applicativi mediante password personale. Esistenza di un software amministrativo-contabile per le rilevazioni contabili e la registrazione  e codifica delle anagrafiche clienti. Esistenza di scadenzario clienti  informatizzato. Controlli dei movimenti bancari in tempo reale (tramite servizio di home banking). Segregazione delle funzioni tra il servizio che determina gli importi da fatturare, il servizio addetto alla fatturazione e il servizio che riceve e rileva contabilmente gli accrediti. Attività di controllo da parte del Collegio Sindacale e del Revisore Legale dei Conti. </t>
  </si>
  <si>
    <t>H.4 Gestione cassa contanti</t>
  </si>
  <si>
    <t xml:space="preserve">H.4.1 </t>
  </si>
  <si>
    <t>Sottrazione di denaro contante, valori bollati  e assegni</t>
  </si>
  <si>
    <t>Custodia in cassaforte del denaro contante, valori bollati e assegni. Tempestivi versamenti bancari per mantenere la giacenza liquida molto contenuta.  Presenza di una unica cassa centralizzata aziendale a cui afferisce una singola cassa periferica.</t>
  </si>
  <si>
    <t xml:space="preserve">H.4.2 </t>
  </si>
  <si>
    <t>Mancata quadratura della scheda contabile di cassa con l'effettivo denaro custodito in cassa</t>
  </si>
  <si>
    <t>Regolare quadratura del denaro in cassa con il saldo del mastrino delle rispettive rilevazioni contabili. Attività di controllo da parte del Revisore Legale dei Conti</t>
  </si>
  <si>
    <r>
      <t xml:space="preserve">applicazione di regole predefinite; </t>
    </r>
    <r>
      <rPr>
        <sz val="16"/>
        <rFont val="Calibri"/>
        <family val="2"/>
      </rPr>
      <t>applicazione del nuovo regolamento sulle autorizzazioni a partire dal secondo semestre 2021</t>
    </r>
  </si>
  <si>
    <r>
      <t xml:space="preserve">Programmazione non aderente al bisogno formativo dell’azienda in termini di rispetto di obblighi di legge o di sviluppo delle competenze professionali. Programmazione di dettaglio non coerente con le necessità organizzative dell’azienda o con il budget disponibile. </t>
    </r>
    <r>
      <rPr>
        <sz val="16"/>
        <rFont val="Calibri"/>
        <family val="2"/>
      </rPr>
      <t>Programmazione condizionata da proposte di sponsorizzazione da parte di aziende del settore</t>
    </r>
  </si>
  <si>
    <r>
      <t xml:space="preserve">Costruzione del Piano formativo  con la partecipazione attiva del Collegio di direzione, in particolare del Coord. del programma di gestione del rischio, e dei referenti della formazione identificati in ogni Unità operativa nel rispetto di quanto previsto dalle Linee Guida della Regione Emilia-Romagna per i Provider ECM. Il calendario formativo è costantemente aggiornato e disponibile attraverso la intranet aziendale in modo che i referenti della formazione e i coordinatori possano costantemente procedere ad iscrizioni e verifiche. Monitoraggio semestrale dei costi della formazione. </t>
    </r>
    <r>
      <rPr>
        <sz val="16"/>
        <rFont val="Calibri"/>
        <family val="2"/>
      </rPr>
      <t>Condivisione delle regole di comportamento introdotte dal gruppo di lavoro regionale sulle sponsorizzazioni.</t>
    </r>
  </si>
  <si>
    <t>Referente UFFICIO FORMAZIONE</t>
  </si>
  <si>
    <r>
      <t>Adeguata valutazione del bisogno da parte dei responsabili dei servizi richiedenti, basata su analisi dello storico e dei bisogni sorgenti. Informazione dei servizi richiedenti, in merito alla normativa che regolamenta gli acquisti ed in particolare al valore della programmazione. Formazione continua per gli operatori del servizio acquisti e del servizio tecnico, qualità e sistemi informativi. Predisposizione di un sistema di facilitazione alla programmazione biennale delle gare, allineato con la tempistica di negoziazione del budget aziendale (es. file che ogni referente dei servizi è chiamato a completare in tempo utile per consentire di consegnare una programmazione biennale complessiva) – condivisione. Pubblicazione del programma annuale e triennale dei lavori (approvato dal Cda e firmato dal Direttore Generale). Pubblicazione della programmazione annuale degli acquisti di beni e servizi di importo unitario stimato superiore a 1 milione di euro (approvato dal C.d.A.). Pubblicazione del programma biennale acquisizione servizi e forniture di importo sopra 40 mila euro (approvato dal C.d.A.). Applicazione del regolamento per le acquisizioni entro i 40.000,00 euro. Sottoscrizione della convenzione per le acquisizioni di beni e servizi sopra i 40.000 euro tramite il Servizio Acquisti Metropolitano di Bologna.</t>
    </r>
    <r>
      <rPr>
        <sz val="16"/>
        <color rgb="FFC9211E"/>
        <rFont val="Calibri"/>
        <family val="2"/>
        <charset val="1"/>
      </rPr>
      <t xml:space="preserve"> </t>
    </r>
    <r>
      <rPr>
        <sz val="16"/>
        <rFont val="Calibri"/>
        <family val="2"/>
      </rPr>
      <t>Avvio nuovo ciclo di budget e implementazione reportistica controllo di gestione allineata con la nuova organizzazione delle Unità Operative.</t>
    </r>
  </si>
  <si>
    <r>
      <t>Corretta definizione del capitolato da parte del servizio richiedente. Formazione ricorrente dei referenti dei servizi richiedenti ed in merito alla corretta formulazione dei capitolati di gare (ev. formazione sul campo). 
Applicazione delle nuove modalità operative per le acquisizioni entro i 40.000,00 euro. Sottoscrizione della convenzione per le acquisizioni di beni e servizi sopra i 40.000 euro tramite il Servizio Acquisti Metropolitano di Bologna.</t>
    </r>
    <r>
      <rPr>
        <sz val="16"/>
        <color rgb="FFC9211E"/>
        <rFont val="Calibri"/>
        <family val="2"/>
        <charset val="1"/>
      </rPr>
      <t xml:space="preserve"> </t>
    </r>
    <r>
      <rPr>
        <sz val="16"/>
        <rFont val="Calibri"/>
        <family val="2"/>
      </rPr>
      <t>Modulo richieste d’acquisto contenenti motivazione  e firma del richiedente, protocollazione; determina a contrarre a cura dell’ufficio acquisti sempre protocollata e firmata dal RUP prima della firma definitiva del Direttore Generale.</t>
    </r>
  </si>
  <si>
    <t>Coordinatore SERVIZIO RISORSE STRUTTURALI, TECNOLOGICHE</t>
  </si>
  <si>
    <r>
      <t>Software di protezione da virus e intrusione costantemente aggiornati. Back up interno quotidiano dei dati documentali. Dal 2019, conservazione dei dati di cartella clinica, prescrizione e lettera di dimissione su data center Lepida (prima presso server Ausl Imola). Possibile intervento da remoto – cellulare di servizio a disposizione del coordinatore (ma non riconosciuta  reperibilità per contratto). Indicazioni del disciplinare aziendale sull’uso dei beni informatici. Sistemi di protezione (utente registrato e password) per accesso a ogni pc. Aggiornamento sistema di accesso mediante password personale agli applicativi; Autorizzazione per ogni pc che deve essere utilizzato accedendo alla rete Wifi.</t>
    </r>
    <r>
      <rPr>
        <sz val="16"/>
        <rFont val="Calibri"/>
        <family val="2"/>
      </rPr>
      <t xml:space="preserve"> Nuovo regolamento mutuato dal gruppo di lavoro regionale per disciplinare posta elettronica e Internet, nuovo regolamento sulla posta certificata.</t>
    </r>
  </si>
  <si>
    <r>
      <t>C</t>
    </r>
    <r>
      <rPr>
        <sz val="16"/>
        <rFont val="Calibri"/>
        <family val="2"/>
      </rPr>
      <t xml:space="preserve">orretta gestione dei beni inventariati </t>
    </r>
  </si>
  <si>
    <r>
      <rPr>
        <sz val="16"/>
        <rFont val="Calibri"/>
        <family val="2"/>
      </rPr>
      <t xml:space="preserve">Revisione e </t>
    </r>
    <r>
      <rPr>
        <sz val="16"/>
        <rFont val="Calibri"/>
        <family val="2"/>
        <charset val="1"/>
      </rPr>
      <t xml:space="preserve">applicazione della procedura aziendale e degli accordi interaziendali con le Aziende della Regione Emilia Romagna che definiscono precisi tempi di presa in carico dei pazienti acuti. Rilevazione trimestrale informatizzata dei tempi medi di attesa con specifico dettaglio della tipologia dei pazienti ricoverati. Controlli periodici a campione da parte della Direzione Sanitaria e dell’Organismo di Vigilanza </t>
    </r>
  </si>
  <si>
    <r>
      <rPr>
        <sz val="16"/>
        <rFont val="Calibri"/>
        <family val="2"/>
      </rPr>
      <t>Revisione e applicazione</t>
    </r>
    <r>
      <rPr>
        <sz val="16"/>
        <rFont val="Calibri"/>
        <family val="2"/>
        <charset val="1"/>
      </rPr>
      <t xml:space="preserve"> della procedura aziendale e degli accordi interaziendali con le Aziende della Regione Emilia Romagna che definiscono precisi tempi di presa in carico dei pazienti acuti. Rilevazione trimestrale informatizzata dei tempi medi di attesa con specifico dettaglio della tipologia dei pazienti ricoverati. Controlli periodici del CCM</t>
    </r>
  </si>
  <si>
    <t>Coordinatore Servizio TERAPIA OCCUPAZIONALE</t>
  </si>
  <si>
    <r>
      <t xml:space="preserve">L’azienda prevede l’esercizio della libera professione solo per prestazioni ambulatoriali, svolte da professionisti espressamente autorizzati. Controlli periodici Direzione Sanitaria e Uff. Risorse Umane su volumi di attività in libera professione versus tempo di lavoro ordinario (timbrature) e sul rispetto delle proporzioni previste dalla normativa e dal Contratto. </t>
    </r>
    <r>
      <rPr>
        <sz val="16"/>
        <rFont val="Calibri"/>
        <family val="2"/>
      </rPr>
      <t>Verifiche OdV  con particolare attenzione all’avvio delle attività della nuova UO Radiologia.</t>
    </r>
  </si>
  <si>
    <t xml:space="preserve">La prescrizione tiene in considerazione i bisogni dell’utente valutati con più prove da parte della Terapia Occupazionale e le indicazioni regionali in merito all’appropriatezza. Controlli periodici da parte delle Asl di provenienza; verifiche nell’ambito della Certificazione del percorso interaziendale Unità Spinale Integrata. Procedura aziendale prevede che il paziente sia sempre informato sul diritto di scelta della propria ditta di fiducia per la fornitura di ausili. Per il caso di pz. lontani da casa e che non hanno una ditta di fiducia, sarà rinnovata entro giugno 2021 la selezione mediante avviso pubblico tra ditte ortopediche per individuare tre ditte qualificate - che vengono abbinate ai pz. in base a un programma informatico. Per il caso dei pazienti assistiti da Inail, è la stessa sede Inail competente a provvedere </t>
  </si>
  <si>
    <r>
      <t xml:space="preserve">DIREZIONE SANITARIA
</t>
    </r>
    <r>
      <rPr>
        <sz val="16"/>
        <rFont val="Calibri"/>
        <family val="2"/>
      </rPr>
      <t>DIRIGENZA MEDICA di ciascuna UO</t>
    </r>
  </si>
  <si>
    <t>Direzione Generale</t>
  </si>
  <si>
    <t>Coordinatore PROGRAMMA ABILITAZIONE E VITA INDIPENDENTE</t>
  </si>
  <si>
    <t>Adeguata valutazione del bisogno basata su analisi dello storico e dei bisogni sorgenti in collaborazione con Fondazione Montecatone Onlus</t>
  </si>
  <si>
    <r>
      <t xml:space="preserve"> I soggetti del terzo settore disponibili a collaborare  vengono coinvolti con modalità diverse: 1. prestazioni di volontariato totalmente gratuite (richiesta adesione alle istruzioni operative aziendali)</t>
    </r>
    <r>
      <rPr>
        <strike/>
        <sz val="16"/>
        <rFont val="Calibri"/>
        <family val="2"/>
        <charset val="1"/>
      </rPr>
      <t xml:space="preserve"> </t>
    </r>
    <r>
      <rPr>
        <sz val="16"/>
        <rFont val="Calibri"/>
        <family val="2"/>
        <charset val="1"/>
      </rPr>
      <t xml:space="preserve">2. Prestazioni di volontariato rese da persone con disabilità per percorsi di empowerment inseriti nel piano annuale: convenzione con possibilità di rimborso spese documentate in collaborazione con Fondazione Montecatone Onlus. Se il rimborso supera i 10.000 euro annui viene richiesta la presenza del "MOG 231" e dell'OdV. 3. Prestazioni professionali remunerate: scelta del fornitore in conformità alle disposizioni del codice appalti. </t>
    </r>
  </si>
  <si>
    <t xml:space="preserve">Direzione Generale e Referente Comunicazione </t>
  </si>
  <si>
    <t xml:space="preserve"> Sistema di accesso agli applicativi mediante password personale. Esistenza di un software amministrativo-contabile per le rilevazioni contabili e la registrazione  e codifica delle anagrafiche fornitori. Esistenza di scadenzario fornitori informatizzato. Controlli dei movimenti bancari in tempo reale (tramite servizio di home banking). Sistema organizzato per l'autorizzazione al pagamento delle fatture e delle altre spese (rif.to Allegato 2 Processo Liquidazione fatture  al DOC44  Reg.to Area Tecnico Amm.va e di Supporto) che prevede la segregazioni delle funzioni fra l'ufficio che provvede alla liquidazione e l'ufficio che effettua il pagamento. L'autorizzazione al pagamento può essere automatica da sistema informatizzato nei casi in cui c'è perfetta coincidenza tra il documento di trasporto e la fattura e si utilizza il modulo del magazzino.  Negli altri casi, l'autorizzazione al pagamento avviene su apposito modulo cartaceo di liquidazione (attualmente modello di  prova) che prevede la firma del soggetto che effettua il controllo. Attività di controllo periodico da parte del Collegio Sindacale e del Revisore Legale dei Conti
Informazione interna ed esterna  (circolari) per indicare i riferimenti dell'ufficio preposto a ricevere i documenti/fatture. Inviate circolari ai fornitori per corretta applicazione dello split payment e comunicazione del codice destinatario univoco per la ricezione delle fatture elettroniche tramite SDI.</t>
  </si>
  <si>
    <t xml:space="preserve">Segnalazione bloccante in procedura di contabilità per i fornitori. Formazione operatori del servizio preposto ai pagamenti. Attività di controllo  da parte del Collegio Sindacale e del Revisore Legale dei Conti </t>
  </si>
  <si>
    <t>Formazione operatori area tecnico-amministrativa. Attività di controllo da parte del Collegio Sindacale e del Revisore Legale dei Conti. La segnalazione bloccante in procedura di contabilità non è prevista nell’attuale software utilizzato</t>
  </si>
  <si>
    <t>Coordinatore SERVIZIO RISORSE STRUTTURALI &amp; TECNOLOGICHE; Coordinatore SERVIZIO ACQUISTI E CONTRATTI</t>
  </si>
  <si>
    <t xml:space="preserve">Coordinatore SERVIZIO GESTIONE AMMINISTRATIVA DELLE PRESTAZIONI SANITARIE </t>
  </si>
  <si>
    <t>Coordinatore SERVIZIO ECONOMICO-FINANZIARIO E FISCALE</t>
  </si>
  <si>
    <t>Coordinatore SERVIZIO GESTIONE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</si>
</sst>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rgb="FF000000"/>
      <name val="Calibri"/>
      <family val="2"/>
      <charset val="1"/>
    </font>
    <font>
      <sz val="14"/>
      <color rgb="FF000000"/>
      <name val="Calibri"/>
      <family val="2"/>
      <charset val="1"/>
    </font>
    <font>
      <b/>
      <sz val="14"/>
      <color rgb="FF000000"/>
      <name val="Calibri"/>
      <family val="2"/>
      <charset val="1"/>
    </font>
    <font>
      <b/>
      <sz val="16"/>
      <color rgb="FF008000"/>
      <name val="Calibri"/>
      <family val="2"/>
      <charset val="1"/>
    </font>
    <font>
      <sz val="16"/>
      <color rgb="FF000000"/>
      <name val="Calibri"/>
      <family val="2"/>
      <charset val="1"/>
    </font>
    <font>
      <b/>
      <sz val="16"/>
      <color rgb="FF000000"/>
      <name val="Calibri"/>
      <family val="2"/>
      <charset val="1"/>
    </font>
    <font>
      <sz val="16"/>
      <color rgb="FF339966"/>
      <name val="Calibri"/>
      <family val="2"/>
      <charset val="1"/>
    </font>
    <font>
      <sz val="16"/>
      <name val="Calibri"/>
      <family val="2"/>
      <charset val="1"/>
    </font>
    <font>
      <strike/>
      <sz val="16"/>
      <name val="Calibri"/>
      <family val="2"/>
      <charset val="1"/>
    </font>
    <font>
      <sz val="16"/>
      <color rgb="FFC9211E"/>
      <name val="Calibri"/>
      <family val="2"/>
      <charset val="1"/>
    </font>
    <font>
      <sz val="16"/>
      <color rgb="FFC9211E"/>
      <name val="Calibri"/>
      <family val="2"/>
    </font>
    <font>
      <sz val="16"/>
      <color rgb="FF000000"/>
      <name val="Arial"/>
      <family val="2"/>
      <charset val="1"/>
    </font>
    <font>
      <u/>
      <sz val="16"/>
      <name val="Calibri"/>
      <family val="2"/>
      <charset val="1"/>
    </font>
    <font>
      <sz val="16"/>
      <color rgb="FFFF3333"/>
      <name val="Calibri"/>
      <family val="2"/>
      <charset val="1"/>
    </font>
    <font>
      <i/>
      <sz val="16"/>
      <name val="Calibri"/>
      <family val="2"/>
      <charset val="1"/>
    </font>
    <font>
      <sz val="9"/>
      <color rgb="FF000000"/>
      <name val="Tahoma"/>
      <family val="2"/>
      <charset val="1"/>
    </font>
    <font>
      <sz val="11"/>
      <color rgb="FF000000"/>
      <name val="Calibri"/>
      <family val="2"/>
      <charset val="1"/>
    </font>
    <font>
      <sz val="16"/>
      <name val="Calibri"/>
      <family val="2"/>
    </font>
  </fonts>
  <fills count="7">
    <fill>
      <patternFill patternType="none"/>
    </fill>
    <fill>
      <patternFill patternType="gray125"/>
    </fill>
    <fill>
      <patternFill patternType="solid">
        <fgColor rgb="FFCCFFCC"/>
        <bgColor rgb="FFCCFFFF"/>
      </patternFill>
    </fill>
    <fill>
      <patternFill patternType="solid">
        <fgColor rgb="FFFFFF00"/>
        <bgColor rgb="FFFFFF00"/>
      </patternFill>
    </fill>
    <fill>
      <patternFill patternType="solid">
        <fgColor rgb="FFC0C0C0"/>
        <bgColor rgb="FFCCCCCC"/>
      </patternFill>
    </fill>
    <fill>
      <patternFill patternType="solid">
        <fgColor rgb="FFFFFFFF"/>
        <bgColor rgb="FFFFFFCC"/>
      </patternFill>
    </fill>
    <fill>
      <patternFill patternType="solid">
        <fgColor rgb="FFFFCC99"/>
        <bgColor rgb="FFCCCCCC"/>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2">
    <xf numFmtId="0" fontId="0" fillId="0" borderId="0"/>
    <xf numFmtId="9" fontId="16" fillId="0" borderId="0" applyBorder="0" applyProtection="0"/>
  </cellStyleXfs>
  <cellXfs count="98">
    <xf numFmtId="0" fontId="0" fillId="0" borderId="0" xfId="0"/>
    <xf numFmtId="0" fontId="1" fillId="0" borderId="0" xfId="0" applyFont="1"/>
    <xf numFmtId="0" fontId="2" fillId="0" borderId="0" xfId="0" applyFont="1" applyAlignment="1">
      <alignment vertical="center"/>
    </xf>
    <xf numFmtId="0" fontId="4" fillId="0" borderId="0" xfId="0" applyFont="1"/>
    <xf numFmtId="0" fontId="6" fillId="4"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7" fillId="3" borderId="1" xfId="0" applyFont="1" applyFill="1" applyBorder="1" applyAlignment="1">
      <alignment horizontal="center" vertical="center" wrapText="1"/>
    </xf>
    <xf numFmtId="0" fontId="7" fillId="0" borderId="1" xfId="0" applyFont="1" applyBorder="1" applyAlignment="1">
      <alignment wrapText="1"/>
    </xf>
    <xf numFmtId="0" fontId="7" fillId="0" borderId="1" xfId="0" applyFont="1" applyBorder="1"/>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 fillId="0" borderId="3" xfId="0" applyFont="1" applyBorder="1" applyAlignment="1"/>
    <xf numFmtId="0" fontId="7" fillId="0" borderId="3" xfId="0" applyFont="1" applyBorder="1" applyAlignment="1">
      <alignment wrapText="1"/>
    </xf>
    <xf numFmtId="0" fontId="5" fillId="0" borderId="0" xfId="0" applyFont="1" applyAlignment="1">
      <alignment vertical="center"/>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horizontal="center" vertical="center"/>
    </xf>
    <xf numFmtId="164" fontId="7" fillId="6" borderId="1" xfId="0" applyNumberFormat="1" applyFont="1" applyFill="1" applyBorder="1" applyAlignment="1" applyProtection="1">
      <alignment horizontal="center" vertical="center"/>
    </xf>
    <xf numFmtId="164" fontId="7" fillId="3" borderId="1" xfId="0" applyNumberFormat="1" applyFont="1" applyFill="1" applyBorder="1" applyAlignment="1" applyProtection="1">
      <alignment horizontal="center" vertical="center" wrapText="1"/>
    </xf>
    <xf numFmtId="0" fontId="7" fillId="0" borderId="5" xfId="0" applyFont="1" applyBorder="1" applyAlignment="1" applyProtection="1">
      <alignment wrapText="1"/>
    </xf>
    <xf numFmtId="164" fontId="7" fillId="3" borderId="1" xfId="0" applyNumberFormat="1" applyFont="1" applyFill="1" applyBorder="1" applyAlignment="1" applyProtection="1">
      <alignment horizontal="center" vertical="center"/>
    </xf>
    <xf numFmtId="0" fontId="7" fillId="0" borderId="5" xfId="0" applyFont="1" applyBorder="1" applyAlignment="1" applyProtection="1">
      <alignment vertical="center" wrapText="1"/>
    </xf>
    <xf numFmtId="9" fontId="7" fillId="0" borderId="1" xfId="1" applyFont="1" applyBorder="1" applyAlignment="1" applyProtection="1">
      <alignment vertical="center" wrapText="1"/>
    </xf>
    <xf numFmtId="0" fontId="7" fillId="0" borderId="4" xfId="0" applyFont="1" applyBorder="1" applyAlignment="1" applyProtection="1">
      <alignment horizontal="center" vertical="center"/>
    </xf>
    <xf numFmtId="0" fontId="5" fillId="0" borderId="0" xfId="0" applyFont="1" applyAlignment="1" applyProtection="1">
      <alignment vertical="center"/>
    </xf>
    <xf numFmtId="0" fontId="4" fillId="0" borderId="0" xfId="0" applyFont="1" applyProtection="1"/>
    <xf numFmtId="0" fontId="7" fillId="0" borderId="6" xfId="0" applyFont="1" applyBorder="1" applyAlignment="1" applyProtection="1">
      <alignment vertical="center" wrapText="1"/>
    </xf>
    <xf numFmtId="0" fontId="7" fillId="0" borderId="1" xfId="0" applyFont="1" applyBorder="1" applyAlignment="1" applyProtection="1">
      <alignment wrapText="1"/>
    </xf>
    <xf numFmtId="0" fontId="7" fillId="3" borderId="6" xfId="0" applyFont="1" applyFill="1" applyBorder="1" applyAlignment="1">
      <alignment horizontal="center" vertical="center"/>
    </xf>
    <xf numFmtId="0" fontId="7" fillId="0" borderId="7" xfId="0" applyFont="1" applyBorder="1" applyAlignment="1" applyProtection="1">
      <alignment vertical="center" wrapText="1"/>
    </xf>
    <xf numFmtId="0" fontId="4" fillId="0" borderId="1" xfId="0" applyFont="1" applyBorder="1" applyAlignment="1">
      <alignment horizontal="center" vertical="center"/>
    </xf>
    <xf numFmtId="0" fontId="7" fillId="5" borderId="1" xfId="0" applyFont="1" applyFill="1" applyBorder="1" applyAlignment="1">
      <alignment vertical="center" wrapText="1"/>
    </xf>
    <xf numFmtId="0" fontId="7" fillId="0" borderId="8"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9" fillId="0" borderId="3" xfId="0" applyFont="1" applyBorder="1" applyAlignment="1">
      <alignment horizontal="center" vertical="center" textRotation="90" wrapText="1"/>
    </xf>
    <xf numFmtId="0" fontId="7" fillId="6" borderId="2" xfId="0" applyFont="1" applyFill="1" applyBorder="1" applyAlignment="1">
      <alignment horizontal="center" vertical="center"/>
    </xf>
    <xf numFmtId="0" fontId="13" fillId="0" borderId="1" xfId="0" applyFont="1" applyBorder="1" applyAlignment="1">
      <alignment horizontal="center" vertical="center"/>
    </xf>
    <xf numFmtId="0" fontId="7" fillId="0" borderId="3" xfId="0" applyFont="1" applyBorder="1" applyAlignment="1">
      <alignment horizontal="center" vertical="center" textRotation="90" wrapText="1"/>
    </xf>
    <xf numFmtId="0" fontId="7" fillId="0" borderId="1" xfId="0" applyFont="1" applyBorder="1" applyAlignment="1">
      <alignment horizontal="left" vertical="center" wrapText="1"/>
    </xf>
    <xf numFmtId="0" fontId="7" fillId="0" borderId="0" xfId="0" applyFont="1"/>
    <xf numFmtId="0" fontId="7" fillId="0" borderId="2" xfId="0" applyFont="1" applyBorder="1" applyAlignment="1">
      <alignment horizontal="center" vertical="center"/>
    </xf>
    <xf numFmtId="0" fontId="7" fillId="5" borderId="2" xfId="0" applyFont="1" applyFill="1" applyBorder="1" applyAlignment="1">
      <alignment horizontal="center" vertical="center"/>
    </xf>
    <xf numFmtId="0" fontId="7" fillId="0" borderId="4" xfId="0" applyFont="1" applyBorder="1" applyAlignment="1" applyProtection="1">
      <alignment vertical="center" wrapText="1"/>
    </xf>
    <xf numFmtId="0" fontId="17" fillId="0" borderId="1" xfId="0" applyFont="1" applyBorder="1" applyAlignment="1" applyProtection="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textRotation="90" wrapText="1"/>
    </xf>
    <xf numFmtId="0" fontId="17" fillId="5" borderId="1" xfId="0" applyFont="1" applyFill="1" applyBorder="1" applyAlignment="1">
      <alignment vertical="center" wrapText="1"/>
    </xf>
    <xf numFmtId="0" fontId="17" fillId="0" borderId="3" xfId="0" applyFont="1" applyBorder="1" applyAlignment="1">
      <alignment horizontal="center" vertical="center" textRotation="90" wrapText="1"/>
    </xf>
    <xf numFmtId="0" fontId="7" fillId="0" borderId="1" xfId="0" applyFont="1" applyBorder="1" applyAlignment="1">
      <alignment horizontal="center" vertical="center" textRotation="90" wrapText="1"/>
    </xf>
    <xf numFmtId="0" fontId="17" fillId="0" borderId="1" xfId="0" applyFont="1" applyBorder="1" applyAlignment="1" applyProtection="1">
      <alignment vertical="center" wrapText="1"/>
    </xf>
    <xf numFmtId="0" fontId="7" fillId="0" borderId="5" xfId="0" applyFont="1" applyFill="1" applyBorder="1" applyAlignment="1" applyProtection="1">
      <alignment vertical="center" wrapText="1"/>
    </xf>
    <xf numFmtId="0" fontId="7" fillId="0" borderId="1" xfId="0" applyFont="1" applyFill="1" applyBorder="1" applyAlignment="1">
      <alignment vertical="center" wrapText="1"/>
    </xf>
    <xf numFmtId="0" fontId="7" fillId="0" borderId="1" xfId="0" applyFont="1" applyFill="1" applyBorder="1" applyAlignment="1" applyProtection="1">
      <alignment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7" fillId="0" borderId="7" xfId="0" applyFont="1" applyBorder="1" applyAlignment="1" applyProtection="1">
      <alignment horizontal="center" vertical="center" textRotation="90" wrapText="1"/>
    </xf>
    <xf numFmtId="0" fontId="7" fillId="0" borderId="1" xfId="0" applyFont="1" applyBorder="1" applyAlignment="1">
      <alignment horizontal="center" vertical="center" textRotation="90" wrapText="1"/>
    </xf>
    <xf numFmtId="0" fontId="4"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3"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17" fillId="0" borderId="3" xfId="0" applyFont="1" applyBorder="1" applyAlignment="1">
      <alignment horizontal="center" vertical="center" textRotation="90" wrapText="1"/>
    </xf>
    <xf numFmtId="0" fontId="10" fillId="0" borderId="3" xfId="0" applyFont="1" applyBorder="1" applyAlignment="1">
      <alignment horizontal="center" vertical="center" textRotation="90" wrapText="1"/>
    </xf>
    <xf numFmtId="0" fontId="7" fillId="0" borderId="7" xfId="0" applyFont="1" applyBorder="1" applyAlignment="1">
      <alignment vertical="center" wrapText="1"/>
    </xf>
    <xf numFmtId="0" fontId="7" fillId="0" borderId="1" xfId="0" applyFont="1" applyBorder="1" applyAlignment="1">
      <alignment horizontal="center" vertical="center" wrapText="1"/>
    </xf>
    <xf numFmtId="0" fontId="17"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7" fillId="0" borderId="1" xfId="0" applyFont="1" applyBorder="1" applyAlignment="1" applyProtection="1">
      <alignment horizontal="center" vertical="center" wrapText="1"/>
    </xf>
    <xf numFmtId="0" fontId="7" fillId="0" borderId="6" xfId="0" applyFont="1" applyBorder="1" applyAlignment="1" applyProtection="1">
      <alignment vertical="center" wrapText="1"/>
    </xf>
    <xf numFmtId="0" fontId="17" fillId="0" borderId="1" xfId="0" applyFont="1" applyBorder="1" applyAlignment="1">
      <alignment horizontal="center" vertical="top" textRotation="90" wrapText="1"/>
    </xf>
    <xf numFmtId="0" fontId="9" fillId="0" borderId="1" xfId="0" applyFont="1" applyBorder="1" applyAlignment="1">
      <alignment horizontal="center" vertical="top" textRotation="90" wrapText="1"/>
    </xf>
    <xf numFmtId="0" fontId="17"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17" fillId="0" borderId="1" xfId="0" applyFont="1" applyBorder="1" applyAlignment="1" applyProtection="1">
      <alignment horizontal="center" vertical="center" textRotation="89" wrapText="1"/>
    </xf>
    <xf numFmtId="0" fontId="9" fillId="0" borderId="1" xfId="0" applyFont="1" applyBorder="1" applyAlignment="1" applyProtection="1">
      <alignment horizontal="center" vertical="center" textRotation="89" wrapText="1"/>
    </xf>
    <xf numFmtId="0" fontId="7" fillId="0" borderId="1" xfId="0" applyFont="1" applyBorder="1" applyAlignment="1" applyProtection="1">
      <alignment vertical="center" wrapText="1"/>
    </xf>
    <xf numFmtId="0" fontId="7" fillId="0" borderId="2" xfId="0" applyFont="1" applyBorder="1" applyAlignment="1">
      <alignment horizontal="center" vertical="center" wrapText="1"/>
    </xf>
    <xf numFmtId="0" fontId="7" fillId="0" borderId="1" xfId="0" applyFont="1" applyBorder="1" applyAlignment="1" applyProtection="1">
      <alignment horizontal="center" vertical="top" textRotation="90" wrapText="1"/>
    </xf>
    <xf numFmtId="0" fontId="7" fillId="0" borderId="2" xfId="0" applyFont="1" applyBorder="1" applyAlignment="1">
      <alignment vertical="center" wrapText="1"/>
    </xf>
  </cellXfs>
  <cellStyles count="2">
    <cellStyle name="Normale" xfId="0" builtinId="0"/>
    <cellStyle name="Percentual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68400</xdr:colOff>
      <xdr:row>8</xdr:row>
      <xdr:rowOff>519190</xdr:rowOff>
    </xdr:to>
    <xdr:sp macro="" textlink="">
      <xdr:nvSpPr>
        <xdr:cNvPr id="2" name="shapetype_202" hidden="1">
          <a:extLst>
            <a:ext uri="{FF2B5EF4-FFF2-40B4-BE49-F238E27FC236}">
              <a16:creationId xmlns:a16="http://schemas.microsoft.com/office/drawing/2014/main" id="{00000000-0008-0000-0000-000002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 name="shapetype_202" hidden="1">
          <a:extLst>
            <a:ext uri="{FF2B5EF4-FFF2-40B4-BE49-F238E27FC236}">
              <a16:creationId xmlns:a16="http://schemas.microsoft.com/office/drawing/2014/main" id="{00000000-0008-0000-0000-000003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 name="shapetype_202" hidden="1">
          <a:extLst>
            <a:ext uri="{FF2B5EF4-FFF2-40B4-BE49-F238E27FC236}">
              <a16:creationId xmlns:a16="http://schemas.microsoft.com/office/drawing/2014/main" id="{00000000-0008-0000-0000-000004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 name="shapetype_202" hidden="1">
          <a:extLst>
            <a:ext uri="{FF2B5EF4-FFF2-40B4-BE49-F238E27FC236}">
              <a16:creationId xmlns:a16="http://schemas.microsoft.com/office/drawing/2014/main" id="{00000000-0008-0000-0000-000005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 name="shapetype_202" hidden="1">
          <a:extLst>
            <a:ext uri="{FF2B5EF4-FFF2-40B4-BE49-F238E27FC236}">
              <a16:creationId xmlns:a16="http://schemas.microsoft.com/office/drawing/2014/main" id="{00000000-0008-0000-0000-000006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 name="shapetype_202" hidden="1">
          <a:extLst>
            <a:ext uri="{FF2B5EF4-FFF2-40B4-BE49-F238E27FC236}">
              <a16:creationId xmlns:a16="http://schemas.microsoft.com/office/drawing/2014/main" id="{00000000-0008-0000-0000-000007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8" name="shapetype_202" hidden="1">
          <a:extLst>
            <a:ext uri="{FF2B5EF4-FFF2-40B4-BE49-F238E27FC236}">
              <a16:creationId xmlns:a16="http://schemas.microsoft.com/office/drawing/2014/main" id="{00000000-0008-0000-0000-000008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9" name="shapetype_202" hidden="1">
          <a:extLst>
            <a:ext uri="{FF2B5EF4-FFF2-40B4-BE49-F238E27FC236}">
              <a16:creationId xmlns:a16="http://schemas.microsoft.com/office/drawing/2014/main" id="{00000000-0008-0000-0000-000009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0" name="shapetype_202" hidden="1">
          <a:extLst>
            <a:ext uri="{FF2B5EF4-FFF2-40B4-BE49-F238E27FC236}">
              <a16:creationId xmlns:a16="http://schemas.microsoft.com/office/drawing/2014/main" id="{00000000-0008-0000-0000-00000A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1" name="shapetype_202" hidden="1">
          <a:extLst>
            <a:ext uri="{FF2B5EF4-FFF2-40B4-BE49-F238E27FC236}">
              <a16:creationId xmlns:a16="http://schemas.microsoft.com/office/drawing/2014/main" id="{00000000-0008-0000-0000-00000B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2" name="shapetype_202" hidden="1">
          <a:extLst>
            <a:ext uri="{FF2B5EF4-FFF2-40B4-BE49-F238E27FC236}">
              <a16:creationId xmlns:a16="http://schemas.microsoft.com/office/drawing/2014/main" id="{00000000-0008-0000-0000-00000C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3" name="shapetype_202" hidden="1">
          <a:extLst>
            <a:ext uri="{FF2B5EF4-FFF2-40B4-BE49-F238E27FC236}">
              <a16:creationId xmlns:a16="http://schemas.microsoft.com/office/drawing/2014/main" id="{00000000-0008-0000-0000-00000D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4" name="shapetype_202" hidden="1">
          <a:extLst>
            <a:ext uri="{FF2B5EF4-FFF2-40B4-BE49-F238E27FC236}">
              <a16:creationId xmlns:a16="http://schemas.microsoft.com/office/drawing/2014/main" id="{00000000-0008-0000-0000-00000E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5" name="shapetype_202" hidden="1">
          <a:extLst>
            <a:ext uri="{FF2B5EF4-FFF2-40B4-BE49-F238E27FC236}">
              <a16:creationId xmlns:a16="http://schemas.microsoft.com/office/drawing/2014/main" id="{00000000-0008-0000-0000-00000F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6" name="shapetype_202" hidden="1">
          <a:extLst>
            <a:ext uri="{FF2B5EF4-FFF2-40B4-BE49-F238E27FC236}">
              <a16:creationId xmlns:a16="http://schemas.microsoft.com/office/drawing/2014/main" id="{00000000-0008-0000-0000-000010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7" name="shapetype_202" hidden="1">
          <a:extLst>
            <a:ext uri="{FF2B5EF4-FFF2-40B4-BE49-F238E27FC236}">
              <a16:creationId xmlns:a16="http://schemas.microsoft.com/office/drawing/2014/main" id="{00000000-0008-0000-0000-000011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8" name="shapetype_202" hidden="1">
          <a:extLst>
            <a:ext uri="{FF2B5EF4-FFF2-40B4-BE49-F238E27FC236}">
              <a16:creationId xmlns:a16="http://schemas.microsoft.com/office/drawing/2014/main" id="{00000000-0008-0000-0000-000012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19" name="shapetype_202" hidden="1">
          <a:extLst>
            <a:ext uri="{FF2B5EF4-FFF2-40B4-BE49-F238E27FC236}">
              <a16:creationId xmlns:a16="http://schemas.microsoft.com/office/drawing/2014/main" id="{00000000-0008-0000-0000-000013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0" name="shapetype_202" hidden="1">
          <a:extLst>
            <a:ext uri="{FF2B5EF4-FFF2-40B4-BE49-F238E27FC236}">
              <a16:creationId xmlns:a16="http://schemas.microsoft.com/office/drawing/2014/main" id="{00000000-0008-0000-0000-000014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1" name="shapetype_202" hidden="1">
          <a:extLst>
            <a:ext uri="{FF2B5EF4-FFF2-40B4-BE49-F238E27FC236}">
              <a16:creationId xmlns:a16="http://schemas.microsoft.com/office/drawing/2014/main" id="{00000000-0008-0000-0000-000015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2" name="shapetype_202" hidden="1">
          <a:extLst>
            <a:ext uri="{FF2B5EF4-FFF2-40B4-BE49-F238E27FC236}">
              <a16:creationId xmlns:a16="http://schemas.microsoft.com/office/drawing/2014/main" id="{00000000-0008-0000-0000-000016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3" name="shapetype_202" hidden="1">
          <a:extLst>
            <a:ext uri="{FF2B5EF4-FFF2-40B4-BE49-F238E27FC236}">
              <a16:creationId xmlns:a16="http://schemas.microsoft.com/office/drawing/2014/main" id="{00000000-0008-0000-0000-000017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4" name="shapetype_202" hidden="1">
          <a:extLst>
            <a:ext uri="{FF2B5EF4-FFF2-40B4-BE49-F238E27FC236}">
              <a16:creationId xmlns:a16="http://schemas.microsoft.com/office/drawing/2014/main" id="{00000000-0008-0000-0000-000018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5" name="shapetype_202" hidden="1">
          <a:extLst>
            <a:ext uri="{FF2B5EF4-FFF2-40B4-BE49-F238E27FC236}">
              <a16:creationId xmlns:a16="http://schemas.microsoft.com/office/drawing/2014/main" id="{00000000-0008-0000-0000-000019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6" name="shapetype_202" hidden="1">
          <a:extLst>
            <a:ext uri="{FF2B5EF4-FFF2-40B4-BE49-F238E27FC236}">
              <a16:creationId xmlns:a16="http://schemas.microsoft.com/office/drawing/2014/main" id="{00000000-0008-0000-0000-00001A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7" name="shapetype_202" hidden="1">
          <a:extLst>
            <a:ext uri="{FF2B5EF4-FFF2-40B4-BE49-F238E27FC236}">
              <a16:creationId xmlns:a16="http://schemas.microsoft.com/office/drawing/2014/main" id="{00000000-0008-0000-0000-00001B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8" name="shapetype_202" hidden="1">
          <a:extLst>
            <a:ext uri="{FF2B5EF4-FFF2-40B4-BE49-F238E27FC236}">
              <a16:creationId xmlns:a16="http://schemas.microsoft.com/office/drawing/2014/main" id="{00000000-0008-0000-0000-00001C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29" name="shapetype_202" hidden="1">
          <a:extLst>
            <a:ext uri="{FF2B5EF4-FFF2-40B4-BE49-F238E27FC236}">
              <a16:creationId xmlns:a16="http://schemas.microsoft.com/office/drawing/2014/main" id="{00000000-0008-0000-0000-00001D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0" name="shapetype_202" hidden="1">
          <a:extLst>
            <a:ext uri="{FF2B5EF4-FFF2-40B4-BE49-F238E27FC236}">
              <a16:creationId xmlns:a16="http://schemas.microsoft.com/office/drawing/2014/main" id="{00000000-0008-0000-0000-00001E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1" name="shapetype_202" hidden="1">
          <a:extLst>
            <a:ext uri="{FF2B5EF4-FFF2-40B4-BE49-F238E27FC236}">
              <a16:creationId xmlns:a16="http://schemas.microsoft.com/office/drawing/2014/main" id="{00000000-0008-0000-0000-00001F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2" name="shapetype_202" hidden="1">
          <a:extLst>
            <a:ext uri="{FF2B5EF4-FFF2-40B4-BE49-F238E27FC236}">
              <a16:creationId xmlns:a16="http://schemas.microsoft.com/office/drawing/2014/main" id="{00000000-0008-0000-0000-000020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3" name="shapetype_202" hidden="1">
          <a:extLst>
            <a:ext uri="{FF2B5EF4-FFF2-40B4-BE49-F238E27FC236}">
              <a16:creationId xmlns:a16="http://schemas.microsoft.com/office/drawing/2014/main" id="{00000000-0008-0000-0000-000021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4" name="shapetype_202" hidden="1">
          <a:extLst>
            <a:ext uri="{FF2B5EF4-FFF2-40B4-BE49-F238E27FC236}">
              <a16:creationId xmlns:a16="http://schemas.microsoft.com/office/drawing/2014/main" id="{00000000-0008-0000-0000-000022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5" name="shapetype_202" hidden="1">
          <a:extLst>
            <a:ext uri="{FF2B5EF4-FFF2-40B4-BE49-F238E27FC236}">
              <a16:creationId xmlns:a16="http://schemas.microsoft.com/office/drawing/2014/main" id="{00000000-0008-0000-0000-000023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6" name="shapetype_202" hidden="1">
          <a:extLst>
            <a:ext uri="{FF2B5EF4-FFF2-40B4-BE49-F238E27FC236}">
              <a16:creationId xmlns:a16="http://schemas.microsoft.com/office/drawing/2014/main" id="{00000000-0008-0000-0000-000024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7" name="shapetype_202" hidden="1">
          <a:extLst>
            <a:ext uri="{FF2B5EF4-FFF2-40B4-BE49-F238E27FC236}">
              <a16:creationId xmlns:a16="http://schemas.microsoft.com/office/drawing/2014/main" id="{00000000-0008-0000-0000-000025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8" name="shapetype_202" hidden="1">
          <a:extLst>
            <a:ext uri="{FF2B5EF4-FFF2-40B4-BE49-F238E27FC236}">
              <a16:creationId xmlns:a16="http://schemas.microsoft.com/office/drawing/2014/main" id="{00000000-0008-0000-0000-000026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39" name="shapetype_202" hidden="1">
          <a:extLst>
            <a:ext uri="{FF2B5EF4-FFF2-40B4-BE49-F238E27FC236}">
              <a16:creationId xmlns:a16="http://schemas.microsoft.com/office/drawing/2014/main" id="{00000000-0008-0000-0000-000027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0" name="shapetype_202" hidden="1">
          <a:extLst>
            <a:ext uri="{FF2B5EF4-FFF2-40B4-BE49-F238E27FC236}">
              <a16:creationId xmlns:a16="http://schemas.microsoft.com/office/drawing/2014/main" id="{00000000-0008-0000-0000-000028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1" name="shapetype_202" hidden="1">
          <a:extLst>
            <a:ext uri="{FF2B5EF4-FFF2-40B4-BE49-F238E27FC236}">
              <a16:creationId xmlns:a16="http://schemas.microsoft.com/office/drawing/2014/main" id="{00000000-0008-0000-0000-000029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2" name="shapetype_202" hidden="1">
          <a:extLst>
            <a:ext uri="{FF2B5EF4-FFF2-40B4-BE49-F238E27FC236}">
              <a16:creationId xmlns:a16="http://schemas.microsoft.com/office/drawing/2014/main" id="{00000000-0008-0000-0000-00002A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3" name="shapetype_202" hidden="1">
          <a:extLst>
            <a:ext uri="{FF2B5EF4-FFF2-40B4-BE49-F238E27FC236}">
              <a16:creationId xmlns:a16="http://schemas.microsoft.com/office/drawing/2014/main" id="{00000000-0008-0000-0000-00002B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4" name="shapetype_202" hidden="1">
          <a:extLst>
            <a:ext uri="{FF2B5EF4-FFF2-40B4-BE49-F238E27FC236}">
              <a16:creationId xmlns:a16="http://schemas.microsoft.com/office/drawing/2014/main" id="{00000000-0008-0000-0000-00002C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5" name="shapetype_202" hidden="1">
          <a:extLst>
            <a:ext uri="{FF2B5EF4-FFF2-40B4-BE49-F238E27FC236}">
              <a16:creationId xmlns:a16="http://schemas.microsoft.com/office/drawing/2014/main" id="{00000000-0008-0000-0000-00002D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6" name="shapetype_202" hidden="1">
          <a:extLst>
            <a:ext uri="{FF2B5EF4-FFF2-40B4-BE49-F238E27FC236}">
              <a16:creationId xmlns:a16="http://schemas.microsoft.com/office/drawing/2014/main" id="{00000000-0008-0000-0000-00002E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7" name="shapetype_202" hidden="1">
          <a:extLst>
            <a:ext uri="{FF2B5EF4-FFF2-40B4-BE49-F238E27FC236}">
              <a16:creationId xmlns:a16="http://schemas.microsoft.com/office/drawing/2014/main" id="{00000000-0008-0000-0000-00002F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8" name="shapetype_202" hidden="1">
          <a:extLst>
            <a:ext uri="{FF2B5EF4-FFF2-40B4-BE49-F238E27FC236}">
              <a16:creationId xmlns:a16="http://schemas.microsoft.com/office/drawing/2014/main" id="{00000000-0008-0000-0000-000030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49" name="shapetype_202" hidden="1">
          <a:extLst>
            <a:ext uri="{FF2B5EF4-FFF2-40B4-BE49-F238E27FC236}">
              <a16:creationId xmlns:a16="http://schemas.microsoft.com/office/drawing/2014/main" id="{00000000-0008-0000-0000-000031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0" name="shapetype_202" hidden="1">
          <a:extLst>
            <a:ext uri="{FF2B5EF4-FFF2-40B4-BE49-F238E27FC236}">
              <a16:creationId xmlns:a16="http://schemas.microsoft.com/office/drawing/2014/main" id="{00000000-0008-0000-0000-000032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1" name="shapetype_202" hidden="1">
          <a:extLst>
            <a:ext uri="{FF2B5EF4-FFF2-40B4-BE49-F238E27FC236}">
              <a16:creationId xmlns:a16="http://schemas.microsoft.com/office/drawing/2014/main" id="{00000000-0008-0000-0000-000033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2" name="shapetype_202" hidden="1">
          <a:extLst>
            <a:ext uri="{FF2B5EF4-FFF2-40B4-BE49-F238E27FC236}">
              <a16:creationId xmlns:a16="http://schemas.microsoft.com/office/drawing/2014/main" id="{00000000-0008-0000-0000-000034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3" name="shapetype_202" hidden="1">
          <a:extLst>
            <a:ext uri="{FF2B5EF4-FFF2-40B4-BE49-F238E27FC236}">
              <a16:creationId xmlns:a16="http://schemas.microsoft.com/office/drawing/2014/main" id="{00000000-0008-0000-0000-000035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4" name="shapetype_202" hidden="1">
          <a:extLst>
            <a:ext uri="{FF2B5EF4-FFF2-40B4-BE49-F238E27FC236}">
              <a16:creationId xmlns:a16="http://schemas.microsoft.com/office/drawing/2014/main" id="{00000000-0008-0000-0000-000036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5" name="shapetype_202" hidden="1">
          <a:extLst>
            <a:ext uri="{FF2B5EF4-FFF2-40B4-BE49-F238E27FC236}">
              <a16:creationId xmlns:a16="http://schemas.microsoft.com/office/drawing/2014/main" id="{00000000-0008-0000-0000-000037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6" name="shapetype_202" hidden="1">
          <a:extLst>
            <a:ext uri="{FF2B5EF4-FFF2-40B4-BE49-F238E27FC236}">
              <a16:creationId xmlns:a16="http://schemas.microsoft.com/office/drawing/2014/main" id="{00000000-0008-0000-0000-000038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7" name="shapetype_202" hidden="1">
          <a:extLst>
            <a:ext uri="{FF2B5EF4-FFF2-40B4-BE49-F238E27FC236}">
              <a16:creationId xmlns:a16="http://schemas.microsoft.com/office/drawing/2014/main" id="{00000000-0008-0000-0000-000039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8" name="shapetype_202" hidden="1">
          <a:extLst>
            <a:ext uri="{FF2B5EF4-FFF2-40B4-BE49-F238E27FC236}">
              <a16:creationId xmlns:a16="http://schemas.microsoft.com/office/drawing/2014/main" id="{00000000-0008-0000-0000-00003A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59" name="shapetype_202" hidden="1">
          <a:extLst>
            <a:ext uri="{FF2B5EF4-FFF2-40B4-BE49-F238E27FC236}">
              <a16:creationId xmlns:a16="http://schemas.microsoft.com/office/drawing/2014/main" id="{00000000-0008-0000-0000-00003B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0" name="shapetype_202" hidden="1">
          <a:extLst>
            <a:ext uri="{FF2B5EF4-FFF2-40B4-BE49-F238E27FC236}">
              <a16:creationId xmlns:a16="http://schemas.microsoft.com/office/drawing/2014/main" id="{00000000-0008-0000-0000-00003C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1" name="shapetype_202" hidden="1">
          <a:extLst>
            <a:ext uri="{FF2B5EF4-FFF2-40B4-BE49-F238E27FC236}">
              <a16:creationId xmlns:a16="http://schemas.microsoft.com/office/drawing/2014/main" id="{00000000-0008-0000-0000-00003D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2" name="shapetype_202" hidden="1">
          <a:extLst>
            <a:ext uri="{FF2B5EF4-FFF2-40B4-BE49-F238E27FC236}">
              <a16:creationId xmlns:a16="http://schemas.microsoft.com/office/drawing/2014/main" id="{00000000-0008-0000-0000-00003E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3" name="shapetype_202" hidden="1">
          <a:extLst>
            <a:ext uri="{FF2B5EF4-FFF2-40B4-BE49-F238E27FC236}">
              <a16:creationId xmlns:a16="http://schemas.microsoft.com/office/drawing/2014/main" id="{00000000-0008-0000-0000-00003F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4" name="shapetype_202" hidden="1">
          <a:extLst>
            <a:ext uri="{FF2B5EF4-FFF2-40B4-BE49-F238E27FC236}">
              <a16:creationId xmlns:a16="http://schemas.microsoft.com/office/drawing/2014/main" id="{00000000-0008-0000-0000-000040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5" name="shapetype_202" hidden="1">
          <a:extLst>
            <a:ext uri="{FF2B5EF4-FFF2-40B4-BE49-F238E27FC236}">
              <a16:creationId xmlns:a16="http://schemas.microsoft.com/office/drawing/2014/main" id="{00000000-0008-0000-0000-000041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6" name="shapetype_202" hidden="1">
          <a:extLst>
            <a:ext uri="{FF2B5EF4-FFF2-40B4-BE49-F238E27FC236}">
              <a16:creationId xmlns:a16="http://schemas.microsoft.com/office/drawing/2014/main" id="{00000000-0008-0000-0000-000042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7" name="shapetype_202" hidden="1">
          <a:extLst>
            <a:ext uri="{FF2B5EF4-FFF2-40B4-BE49-F238E27FC236}">
              <a16:creationId xmlns:a16="http://schemas.microsoft.com/office/drawing/2014/main" id="{00000000-0008-0000-0000-000043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8" name="shapetype_202" hidden="1">
          <a:extLst>
            <a:ext uri="{FF2B5EF4-FFF2-40B4-BE49-F238E27FC236}">
              <a16:creationId xmlns:a16="http://schemas.microsoft.com/office/drawing/2014/main" id="{00000000-0008-0000-0000-000044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69" name="shapetype_202" hidden="1">
          <a:extLst>
            <a:ext uri="{FF2B5EF4-FFF2-40B4-BE49-F238E27FC236}">
              <a16:creationId xmlns:a16="http://schemas.microsoft.com/office/drawing/2014/main" id="{00000000-0008-0000-0000-000045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0" name="shapetype_202" hidden="1">
          <a:extLst>
            <a:ext uri="{FF2B5EF4-FFF2-40B4-BE49-F238E27FC236}">
              <a16:creationId xmlns:a16="http://schemas.microsoft.com/office/drawing/2014/main" id="{00000000-0008-0000-0000-000046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1" name="shapetype_202" hidden="1">
          <a:extLst>
            <a:ext uri="{FF2B5EF4-FFF2-40B4-BE49-F238E27FC236}">
              <a16:creationId xmlns:a16="http://schemas.microsoft.com/office/drawing/2014/main" id="{00000000-0008-0000-0000-000047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2" name="shapetype_202" hidden="1">
          <a:extLst>
            <a:ext uri="{FF2B5EF4-FFF2-40B4-BE49-F238E27FC236}">
              <a16:creationId xmlns:a16="http://schemas.microsoft.com/office/drawing/2014/main" id="{00000000-0008-0000-0000-000048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3" name="shapetype_202" hidden="1">
          <a:extLst>
            <a:ext uri="{FF2B5EF4-FFF2-40B4-BE49-F238E27FC236}">
              <a16:creationId xmlns:a16="http://schemas.microsoft.com/office/drawing/2014/main" id="{00000000-0008-0000-0000-000049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4" name="shapetype_202" hidden="1">
          <a:extLst>
            <a:ext uri="{FF2B5EF4-FFF2-40B4-BE49-F238E27FC236}">
              <a16:creationId xmlns:a16="http://schemas.microsoft.com/office/drawing/2014/main" id="{00000000-0008-0000-0000-00004A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5" name="shapetype_202" hidden="1">
          <a:extLst>
            <a:ext uri="{FF2B5EF4-FFF2-40B4-BE49-F238E27FC236}">
              <a16:creationId xmlns:a16="http://schemas.microsoft.com/office/drawing/2014/main" id="{00000000-0008-0000-0000-00004B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6" name="shapetype_202" hidden="1">
          <a:extLst>
            <a:ext uri="{FF2B5EF4-FFF2-40B4-BE49-F238E27FC236}">
              <a16:creationId xmlns:a16="http://schemas.microsoft.com/office/drawing/2014/main" id="{00000000-0008-0000-0000-00004C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7" name="shapetype_202" hidden="1">
          <a:extLst>
            <a:ext uri="{FF2B5EF4-FFF2-40B4-BE49-F238E27FC236}">
              <a16:creationId xmlns:a16="http://schemas.microsoft.com/office/drawing/2014/main" id="{00000000-0008-0000-0000-00004D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8" name="shapetype_202" hidden="1">
          <a:extLst>
            <a:ext uri="{FF2B5EF4-FFF2-40B4-BE49-F238E27FC236}">
              <a16:creationId xmlns:a16="http://schemas.microsoft.com/office/drawing/2014/main" id="{00000000-0008-0000-0000-00004E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79" name="shapetype_202" hidden="1">
          <a:extLst>
            <a:ext uri="{FF2B5EF4-FFF2-40B4-BE49-F238E27FC236}">
              <a16:creationId xmlns:a16="http://schemas.microsoft.com/office/drawing/2014/main" id="{00000000-0008-0000-0000-00004F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80" name="shapetype_202" hidden="1">
          <a:extLst>
            <a:ext uri="{FF2B5EF4-FFF2-40B4-BE49-F238E27FC236}">
              <a16:creationId xmlns:a16="http://schemas.microsoft.com/office/drawing/2014/main" id="{00000000-0008-0000-0000-000050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4</xdr:col>
      <xdr:colOff>68400</xdr:colOff>
      <xdr:row>8</xdr:row>
      <xdr:rowOff>519190</xdr:rowOff>
    </xdr:to>
    <xdr:sp macro="" textlink="">
      <xdr:nvSpPr>
        <xdr:cNvPr id="81" name="shapetype_202" hidden="1">
          <a:extLst>
            <a:ext uri="{FF2B5EF4-FFF2-40B4-BE49-F238E27FC236}">
              <a16:creationId xmlns:a16="http://schemas.microsoft.com/office/drawing/2014/main" id="{00000000-0008-0000-0000-000051000000}"/>
            </a:ext>
          </a:extLst>
        </xdr:cNvPr>
        <xdr:cNvSpPr/>
      </xdr:nvSpPr>
      <xdr:spPr>
        <a:xfrm>
          <a:off x="0" y="0"/>
          <a:ext cx="9069840" cy="7033320"/>
        </a:xfrm>
        <a:prstGeom prst="rect">
          <a:avLst/>
        </a:prstGeom>
        <a:solidFill>
          <a:srgbClr val="FFFFFF"/>
        </a:solidFill>
        <a:ln w="9525">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7"/>
  <sheetViews>
    <sheetView tabSelected="1" zoomScale="70" zoomScaleNormal="70" workbookViewId="0">
      <selection activeCell="S140" sqref="S140"/>
    </sheetView>
  </sheetViews>
  <sheetFormatPr defaultColWidth="8.7109375" defaultRowHeight="18.75" x14ac:dyDescent="0.3"/>
  <cols>
    <col min="1" max="1" width="28.5703125" customWidth="1"/>
    <col min="2" max="2" width="23" customWidth="1"/>
    <col min="3" max="3" width="31.140625" customWidth="1"/>
    <col min="4" max="4" width="44.85546875" customWidth="1"/>
    <col min="5" max="15" width="20" customWidth="1"/>
    <col min="16" max="16" width="26.7109375" customWidth="1"/>
    <col min="17" max="17" width="126.7109375" style="1" customWidth="1"/>
    <col min="18" max="18" width="33.42578125" style="1" customWidth="1"/>
    <col min="19" max="19" width="20.42578125" style="1" customWidth="1"/>
    <col min="20" max="20" width="23.5703125" style="1" customWidth="1"/>
  </cols>
  <sheetData>
    <row r="1" spans="1:20" ht="33.75" customHeight="1" x14ac:dyDescent="0.3">
      <c r="A1" s="2" t="s">
        <v>0</v>
      </c>
    </row>
    <row r="2" spans="1:20" s="3" customFormat="1" ht="14.45" customHeight="1" x14ac:dyDescent="0.35">
      <c r="A2" s="72" t="s">
        <v>1</v>
      </c>
      <c r="B2" s="72"/>
      <c r="C2" s="72"/>
      <c r="D2" s="72"/>
      <c r="E2" s="73" t="s">
        <v>2</v>
      </c>
      <c r="F2" s="73"/>
      <c r="G2" s="73"/>
      <c r="H2" s="73"/>
      <c r="I2" s="73"/>
      <c r="J2" s="73"/>
      <c r="K2" s="73"/>
      <c r="L2" s="73"/>
      <c r="M2" s="73"/>
      <c r="N2" s="73"/>
      <c r="O2" s="75" t="s">
        <v>3</v>
      </c>
      <c r="P2" s="74" t="s">
        <v>4</v>
      </c>
      <c r="Q2" s="75" t="s">
        <v>5</v>
      </c>
      <c r="R2" s="74" t="s">
        <v>6</v>
      </c>
      <c r="S2" s="74" t="s">
        <v>7</v>
      </c>
      <c r="T2" s="74" t="s">
        <v>8</v>
      </c>
    </row>
    <row r="3" spans="1:20" s="3" customFormat="1" ht="21" x14ac:dyDescent="0.35">
      <c r="A3" s="72"/>
      <c r="B3" s="72"/>
      <c r="C3" s="72"/>
      <c r="D3" s="72"/>
      <c r="E3" s="76" t="s">
        <v>9</v>
      </c>
      <c r="F3" s="76"/>
      <c r="G3" s="76"/>
      <c r="H3" s="76"/>
      <c r="I3" s="76"/>
      <c r="J3" s="76"/>
      <c r="K3" s="76" t="s">
        <v>10</v>
      </c>
      <c r="L3" s="76"/>
      <c r="M3" s="76"/>
      <c r="N3" s="76"/>
      <c r="O3" s="75"/>
      <c r="P3" s="74"/>
      <c r="Q3" s="75"/>
      <c r="R3" s="74"/>
      <c r="S3" s="74"/>
      <c r="T3" s="74"/>
    </row>
    <row r="4" spans="1:20" s="3" customFormat="1" ht="110.25" customHeight="1" x14ac:dyDescent="0.35">
      <c r="A4" s="4" t="s">
        <v>11</v>
      </c>
      <c r="B4" s="5" t="s">
        <v>12</v>
      </c>
      <c r="C4" s="5" t="s">
        <v>13</v>
      </c>
      <c r="D4" s="5" t="s">
        <v>14</v>
      </c>
      <c r="E4" s="5" t="s">
        <v>15</v>
      </c>
      <c r="F4" s="5" t="s">
        <v>16</v>
      </c>
      <c r="G4" s="5" t="s">
        <v>17</v>
      </c>
      <c r="H4" s="5" t="s">
        <v>18</v>
      </c>
      <c r="I4" s="5" t="s">
        <v>19</v>
      </c>
      <c r="J4" s="5" t="s">
        <v>20</v>
      </c>
      <c r="K4" s="5" t="s">
        <v>21</v>
      </c>
      <c r="L4" s="5" t="s">
        <v>22</v>
      </c>
      <c r="M4" s="5" t="s">
        <v>23</v>
      </c>
      <c r="N4" s="5" t="s">
        <v>24</v>
      </c>
      <c r="O4" s="75"/>
      <c r="P4" s="74"/>
      <c r="Q4" s="75"/>
      <c r="R4" s="74"/>
      <c r="S4" s="74"/>
      <c r="T4" s="74"/>
    </row>
    <row r="5" spans="1:20" s="3" customFormat="1" ht="63" customHeight="1" x14ac:dyDescent="0.35">
      <c r="A5" s="95" t="s">
        <v>25</v>
      </c>
      <c r="B5" s="69" t="s">
        <v>26</v>
      </c>
      <c r="C5" s="6" t="s">
        <v>27</v>
      </c>
      <c r="D5" s="6" t="s">
        <v>28</v>
      </c>
      <c r="E5" s="7">
        <v>2</v>
      </c>
      <c r="F5" s="7">
        <v>5</v>
      </c>
      <c r="G5" s="7">
        <v>1</v>
      </c>
      <c r="H5" s="7">
        <v>3</v>
      </c>
      <c r="I5" s="7">
        <v>1</v>
      </c>
      <c r="J5" s="7">
        <v>2</v>
      </c>
      <c r="K5" s="7">
        <v>5</v>
      </c>
      <c r="L5" s="7">
        <v>1</v>
      </c>
      <c r="M5" s="7">
        <v>0</v>
      </c>
      <c r="N5" s="7">
        <v>5</v>
      </c>
      <c r="O5" s="8">
        <f t="shared" ref="O5:O38" si="0">(E5+F5+G5+H5+I5+J5)/6*(K5+L5+M5+N5)/4</f>
        <v>6.416666666666667</v>
      </c>
      <c r="P5" s="9" t="s">
        <v>29</v>
      </c>
      <c r="Q5" s="6" t="s">
        <v>30</v>
      </c>
      <c r="R5" s="10"/>
      <c r="S5" s="96" t="s">
        <v>31</v>
      </c>
      <c r="T5" s="87" t="s">
        <v>426</v>
      </c>
    </row>
    <row r="6" spans="1:20" s="3" customFormat="1" ht="81" customHeight="1" x14ac:dyDescent="0.35">
      <c r="A6" s="95"/>
      <c r="B6" s="69"/>
      <c r="C6" s="6" t="s">
        <v>32</v>
      </c>
      <c r="D6" s="6" t="s">
        <v>33</v>
      </c>
      <c r="E6" s="7">
        <v>2</v>
      </c>
      <c r="F6" s="7">
        <v>5</v>
      </c>
      <c r="G6" s="7">
        <v>1</v>
      </c>
      <c r="H6" s="7">
        <v>3</v>
      </c>
      <c r="I6" s="7">
        <v>1</v>
      </c>
      <c r="J6" s="7">
        <v>2</v>
      </c>
      <c r="K6" s="7">
        <v>4</v>
      </c>
      <c r="L6" s="7">
        <v>1</v>
      </c>
      <c r="M6" s="7">
        <v>0</v>
      </c>
      <c r="N6" s="7">
        <v>5</v>
      </c>
      <c r="O6" s="8">
        <f t="shared" si="0"/>
        <v>5.8333333333333339</v>
      </c>
      <c r="P6" s="11" t="s">
        <v>34</v>
      </c>
      <c r="Q6" s="6" t="s">
        <v>35</v>
      </c>
      <c r="R6" s="10"/>
      <c r="S6" s="96"/>
      <c r="T6" s="87"/>
    </row>
    <row r="7" spans="1:20" s="3" customFormat="1" ht="84" x14ac:dyDescent="0.35">
      <c r="A7" s="95"/>
      <c r="B7" s="69"/>
      <c r="C7" s="6" t="s">
        <v>36</v>
      </c>
      <c r="D7" s="6" t="s">
        <v>37</v>
      </c>
      <c r="E7" s="7">
        <v>4</v>
      </c>
      <c r="F7" s="7">
        <v>5</v>
      </c>
      <c r="G7" s="7">
        <v>3</v>
      </c>
      <c r="H7" s="7">
        <v>3</v>
      </c>
      <c r="I7" s="7">
        <v>1</v>
      </c>
      <c r="J7" s="7">
        <v>2</v>
      </c>
      <c r="K7" s="7">
        <v>3</v>
      </c>
      <c r="L7" s="7">
        <v>1</v>
      </c>
      <c r="M7" s="7">
        <v>0</v>
      </c>
      <c r="N7" s="7">
        <v>3</v>
      </c>
      <c r="O7" s="8">
        <f t="shared" si="0"/>
        <v>5.25</v>
      </c>
      <c r="P7" s="11" t="s">
        <v>38</v>
      </c>
      <c r="Q7" s="6" t="s">
        <v>39</v>
      </c>
      <c r="R7" s="12"/>
      <c r="S7" s="96"/>
      <c r="T7" s="87"/>
    </row>
    <row r="8" spans="1:20" s="3" customFormat="1" ht="105" x14ac:dyDescent="0.35">
      <c r="A8" s="95"/>
      <c r="B8" s="69"/>
      <c r="C8" s="6" t="s">
        <v>40</v>
      </c>
      <c r="D8" s="6" t="s">
        <v>41</v>
      </c>
      <c r="E8" s="7">
        <v>2</v>
      </c>
      <c r="F8" s="7">
        <v>5</v>
      </c>
      <c r="G8" s="7">
        <v>1</v>
      </c>
      <c r="H8" s="7">
        <v>3</v>
      </c>
      <c r="I8" s="7">
        <v>1</v>
      </c>
      <c r="J8" s="7">
        <v>2</v>
      </c>
      <c r="K8" s="7">
        <v>3</v>
      </c>
      <c r="L8" s="7">
        <v>1</v>
      </c>
      <c r="M8" s="7">
        <v>0</v>
      </c>
      <c r="N8" s="7">
        <v>3</v>
      </c>
      <c r="O8" s="8">
        <f t="shared" si="0"/>
        <v>4.0833333333333339</v>
      </c>
      <c r="P8" s="11" t="s">
        <v>42</v>
      </c>
      <c r="Q8" s="6" t="s">
        <v>43</v>
      </c>
      <c r="R8" s="13"/>
      <c r="S8" s="96"/>
      <c r="T8" s="87"/>
    </row>
    <row r="9" spans="1:20" s="3" customFormat="1" ht="105" x14ac:dyDescent="0.35">
      <c r="A9" s="95"/>
      <c r="B9" s="69"/>
      <c r="C9" s="6" t="s">
        <v>44</v>
      </c>
      <c r="D9" s="6" t="s">
        <v>41</v>
      </c>
      <c r="E9" s="7">
        <v>2</v>
      </c>
      <c r="F9" s="7">
        <v>5</v>
      </c>
      <c r="G9" s="7">
        <v>1</v>
      </c>
      <c r="H9" s="7">
        <v>3</v>
      </c>
      <c r="I9" s="7">
        <v>1</v>
      </c>
      <c r="J9" s="7">
        <v>2</v>
      </c>
      <c r="K9" s="7">
        <v>3</v>
      </c>
      <c r="L9" s="7">
        <v>1</v>
      </c>
      <c r="M9" s="7">
        <v>0</v>
      </c>
      <c r="N9" s="7">
        <v>3</v>
      </c>
      <c r="O9" s="8">
        <f t="shared" si="0"/>
        <v>4.0833333333333339</v>
      </c>
      <c r="P9" s="9" t="s">
        <v>45</v>
      </c>
      <c r="Q9" s="6" t="s">
        <v>46</v>
      </c>
      <c r="R9" s="13"/>
      <c r="S9" s="96"/>
      <c r="T9" s="87"/>
    </row>
    <row r="10" spans="1:20" s="3" customFormat="1" ht="105" x14ac:dyDescent="0.35">
      <c r="A10" s="95"/>
      <c r="B10" s="69"/>
      <c r="C10" s="6" t="s">
        <v>47</v>
      </c>
      <c r="D10" s="6" t="s">
        <v>41</v>
      </c>
      <c r="E10" s="7">
        <v>2</v>
      </c>
      <c r="F10" s="7">
        <v>5</v>
      </c>
      <c r="G10" s="7">
        <v>1</v>
      </c>
      <c r="H10" s="7">
        <v>3</v>
      </c>
      <c r="I10" s="7">
        <v>1</v>
      </c>
      <c r="J10" s="7">
        <v>2</v>
      </c>
      <c r="K10" s="7">
        <v>3</v>
      </c>
      <c r="L10" s="7">
        <v>1</v>
      </c>
      <c r="M10" s="7">
        <v>0</v>
      </c>
      <c r="N10" s="7">
        <v>3</v>
      </c>
      <c r="O10" s="8">
        <f t="shared" si="0"/>
        <v>4.0833333333333339</v>
      </c>
      <c r="P10" s="9" t="s">
        <v>45</v>
      </c>
      <c r="Q10" s="6" t="s">
        <v>48</v>
      </c>
      <c r="R10" s="13"/>
      <c r="S10" s="96"/>
      <c r="T10" s="87"/>
    </row>
    <row r="11" spans="1:20" s="3" customFormat="1" ht="105" x14ac:dyDescent="0.35">
      <c r="A11" s="95"/>
      <c r="B11" s="69"/>
      <c r="C11" s="6" t="s">
        <v>49</v>
      </c>
      <c r="D11" s="6" t="s">
        <v>41</v>
      </c>
      <c r="E11" s="7">
        <v>2</v>
      </c>
      <c r="F11" s="7">
        <v>5</v>
      </c>
      <c r="G11" s="7">
        <v>1</v>
      </c>
      <c r="H11" s="7">
        <v>3</v>
      </c>
      <c r="I11" s="7">
        <v>1</v>
      </c>
      <c r="J11" s="7">
        <v>2</v>
      </c>
      <c r="K11" s="7">
        <v>3</v>
      </c>
      <c r="L11" s="7">
        <v>1</v>
      </c>
      <c r="M11" s="7">
        <v>0</v>
      </c>
      <c r="N11" s="7">
        <v>3</v>
      </c>
      <c r="O11" s="8">
        <f t="shared" si="0"/>
        <v>4.0833333333333339</v>
      </c>
      <c r="P11" s="9" t="s">
        <v>45</v>
      </c>
      <c r="Q11" s="6" t="s">
        <v>50</v>
      </c>
      <c r="R11" s="12"/>
      <c r="S11" s="96"/>
      <c r="T11" s="87"/>
    </row>
    <row r="12" spans="1:20" s="3" customFormat="1" ht="147" x14ac:dyDescent="0.35">
      <c r="A12" s="95"/>
      <c r="B12" s="69"/>
      <c r="C12" s="6" t="s">
        <v>51</v>
      </c>
      <c r="D12" s="6" t="s">
        <v>52</v>
      </c>
      <c r="E12" s="7">
        <v>2</v>
      </c>
      <c r="F12" s="7">
        <v>2</v>
      </c>
      <c r="G12" s="7">
        <v>1</v>
      </c>
      <c r="H12" s="7">
        <v>3</v>
      </c>
      <c r="I12" s="7">
        <v>1</v>
      </c>
      <c r="J12" s="7">
        <v>2</v>
      </c>
      <c r="K12" s="7">
        <v>3</v>
      </c>
      <c r="L12" s="7">
        <v>1</v>
      </c>
      <c r="M12" s="7">
        <v>0</v>
      </c>
      <c r="N12" s="7">
        <v>3</v>
      </c>
      <c r="O12" s="8">
        <f t="shared" si="0"/>
        <v>3.208333333333333</v>
      </c>
      <c r="P12" s="9" t="s">
        <v>53</v>
      </c>
      <c r="Q12" s="6" t="s">
        <v>54</v>
      </c>
      <c r="R12" s="13"/>
      <c r="S12" s="96"/>
      <c r="T12" s="87"/>
    </row>
    <row r="13" spans="1:20" s="3" customFormat="1" ht="63" x14ac:dyDescent="0.35">
      <c r="A13" s="95"/>
      <c r="B13" s="69"/>
      <c r="C13" s="6" t="s">
        <v>55</v>
      </c>
      <c r="D13" s="6" t="s">
        <v>56</v>
      </c>
      <c r="E13" s="7">
        <v>2</v>
      </c>
      <c r="F13" s="7">
        <v>5</v>
      </c>
      <c r="G13" s="7">
        <v>3</v>
      </c>
      <c r="H13" s="7">
        <v>5</v>
      </c>
      <c r="I13" s="7">
        <v>1</v>
      </c>
      <c r="J13" s="7">
        <v>2</v>
      </c>
      <c r="K13" s="7">
        <v>2</v>
      </c>
      <c r="L13" s="7">
        <v>1</v>
      </c>
      <c r="M13" s="7">
        <v>0</v>
      </c>
      <c r="N13" s="7">
        <v>3</v>
      </c>
      <c r="O13" s="8">
        <f t="shared" si="0"/>
        <v>4.5</v>
      </c>
      <c r="P13" s="9" t="s">
        <v>29</v>
      </c>
      <c r="Q13" s="6" t="s">
        <v>57</v>
      </c>
      <c r="R13" s="13"/>
      <c r="S13" s="96"/>
      <c r="T13" s="87"/>
    </row>
    <row r="14" spans="1:20" s="3" customFormat="1" ht="42" customHeight="1" x14ac:dyDescent="0.35">
      <c r="A14" s="95"/>
      <c r="B14" s="69" t="s">
        <v>58</v>
      </c>
      <c r="C14" s="6" t="s">
        <v>59</v>
      </c>
      <c r="D14" s="6" t="s">
        <v>60</v>
      </c>
      <c r="E14" s="14">
        <v>2</v>
      </c>
      <c r="F14" s="14">
        <v>2</v>
      </c>
      <c r="G14" s="14">
        <v>1</v>
      </c>
      <c r="H14" s="14">
        <v>3</v>
      </c>
      <c r="I14" s="14">
        <v>1</v>
      </c>
      <c r="J14" s="7">
        <v>2</v>
      </c>
      <c r="K14" s="14">
        <v>2</v>
      </c>
      <c r="L14" s="14">
        <v>1</v>
      </c>
      <c r="M14" s="14">
        <v>0</v>
      </c>
      <c r="N14" s="14">
        <v>5</v>
      </c>
      <c r="O14" s="8">
        <f t="shared" si="0"/>
        <v>3.6666666666666665</v>
      </c>
      <c r="P14" s="11" t="s">
        <v>61</v>
      </c>
      <c r="Q14" s="6" t="s">
        <v>62</v>
      </c>
      <c r="R14" s="6"/>
      <c r="S14" s="96"/>
      <c r="T14" s="87"/>
    </row>
    <row r="15" spans="1:20" s="3" customFormat="1" ht="84" x14ac:dyDescent="0.35">
      <c r="A15" s="95"/>
      <c r="B15" s="69"/>
      <c r="C15" s="6" t="s">
        <v>63</v>
      </c>
      <c r="D15" s="6" t="s">
        <v>64</v>
      </c>
      <c r="E15" s="7">
        <v>2</v>
      </c>
      <c r="F15" s="7">
        <v>2</v>
      </c>
      <c r="G15" s="7">
        <v>1</v>
      </c>
      <c r="H15" s="7">
        <v>3</v>
      </c>
      <c r="I15" s="7">
        <v>1</v>
      </c>
      <c r="J15" s="7">
        <v>2</v>
      </c>
      <c r="K15" s="7">
        <v>2</v>
      </c>
      <c r="L15" s="7">
        <v>1</v>
      </c>
      <c r="M15" s="7">
        <v>0</v>
      </c>
      <c r="N15" s="7">
        <v>5</v>
      </c>
      <c r="O15" s="8">
        <f t="shared" si="0"/>
        <v>3.6666666666666665</v>
      </c>
      <c r="P15" s="11" t="s">
        <v>65</v>
      </c>
      <c r="Q15" s="6" t="s">
        <v>66</v>
      </c>
      <c r="R15" s="6"/>
      <c r="S15" s="96"/>
      <c r="T15" s="87"/>
    </row>
    <row r="16" spans="1:20" s="3" customFormat="1" ht="63" x14ac:dyDescent="0.35">
      <c r="A16" s="95"/>
      <c r="B16" s="69"/>
      <c r="C16" s="6" t="s">
        <v>67</v>
      </c>
      <c r="D16" s="6" t="s">
        <v>68</v>
      </c>
      <c r="E16" s="7">
        <v>2</v>
      </c>
      <c r="F16" s="7">
        <v>2</v>
      </c>
      <c r="G16" s="7">
        <v>1</v>
      </c>
      <c r="H16" s="7">
        <v>3</v>
      </c>
      <c r="I16" s="7">
        <v>1</v>
      </c>
      <c r="J16" s="7">
        <v>2</v>
      </c>
      <c r="K16" s="7">
        <v>2</v>
      </c>
      <c r="L16" s="7">
        <v>1</v>
      </c>
      <c r="M16" s="7">
        <v>0</v>
      </c>
      <c r="N16" s="7">
        <v>5</v>
      </c>
      <c r="O16" s="8">
        <f t="shared" si="0"/>
        <v>3.6666666666666665</v>
      </c>
      <c r="P16" s="11" t="s">
        <v>65</v>
      </c>
      <c r="Q16" s="6" t="s">
        <v>69</v>
      </c>
      <c r="R16" s="6"/>
      <c r="S16" s="96"/>
      <c r="T16" s="87"/>
    </row>
    <row r="17" spans="1:20" s="3" customFormat="1" ht="105" x14ac:dyDescent="0.35">
      <c r="A17" s="95"/>
      <c r="B17" s="6" t="s">
        <v>70</v>
      </c>
      <c r="C17" s="6" t="s">
        <v>71</v>
      </c>
      <c r="D17" s="6" t="s">
        <v>72</v>
      </c>
      <c r="E17" s="7">
        <v>2</v>
      </c>
      <c r="F17" s="7">
        <v>5</v>
      </c>
      <c r="G17" s="7">
        <v>3</v>
      </c>
      <c r="H17" s="7">
        <v>3</v>
      </c>
      <c r="I17" s="7">
        <v>1</v>
      </c>
      <c r="J17" s="7">
        <v>2</v>
      </c>
      <c r="K17" s="7">
        <v>2</v>
      </c>
      <c r="L17" s="7">
        <v>1</v>
      </c>
      <c r="M17" s="7">
        <v>0</v>
      </c>
      <c r="N17" s="7">
        <v>3</v>
      </c>
      <c r="O17" s="8">
        <f t="shared" si="0"/>
        <v>4</v>
      </c>
      <c r="P17" s="9" t="s">
        <v>29</v>
      </c>
      <c r="Q17" s="6" t="s">
        <v>73</v>
      </c>
      <c r="R17" s="12"/>
      <c r="S17" s="96"/>
      <c r="T17" s="87"/>
    </row>
    <row r="18" spans="1:20" s="3" customFormat="1" ht="42" customHeight="1" x14ac:dyDescent="0.35">
      <c r="A18" s="95"/>
      <c r="B18" s="69" t="s">
        <v>74</v>
      </c>
      <c r="C18" s="6" t="s">
        <v>75</v>
      </c>
      <c r="D18" s="6" t="s">
        <v>76</v>
      </c>
      <c r="E18" s="7">
        <v>2</v>
      </c>
      <c r="F18" s="7">
        <v>2</v>
      </c>
      <c r="G18" s="7">
        <v>1</v>
      </c>
      <c r="H18" s="7">
        <v>1</v>
      </c>
      <c r="I18" s="7">
        <v>1</v>
      </c>
      <c r="J18" s="7">
        <v>2</v>
      </c>
      <c r="K18" s="7">
        <v>3</v>
      </c>
      <c r="L18" s="7">
        <v>1</v>
      </c>
      <c r="M18" s="7">
        <v>0</v>
      </c>
      <c r="N18" s="7">
        <v>2</v>
      </c>
      <c r="O18" s="8">
        <f t="shared" si="0"/>
        <v>2.25</v>
      </c>
      <c r="P18" s="9" t="s">
        <v>77</v>
      </c>
      <c r="Q18" s="6" t="s">
        <v>78</v>
      </c>
      <c r="R18" s="6"/>
      <c r="S18" s="96"/>
      <c r="T18" s="87"/>
    </row>
    <row r="19" spans="1:20" s="3" customFormat="1" ht="63" x14ac:dyDescent="0.35">
      <c r="A19" s="95"/>
      <c r="B19" s="69"/>
      <c r="C19" s="6" t="s">
        <v>79</v>
      </c>
      <c r="D19" s="6" t="s">
        <v>80</v>
      </c>
      <c r="E19" s="7">
        <v>2</v>
      </c>
      <c r="F19" s="7">
        <v>2</v>
      </c>
      <c r="G19" s="7">
        <v>3</v>
      </c>
      <c r="H19" s="7">
        <v>3</v>
      </c>
      <c r="I19" s="7">
        <v>1</v>
      </c>
      <c r="J19" s="7">
        <v>2</v>
      </c>
      <c r="K19" s="7">
        <v>3</v>
      </c>
      <c r="L19" s="7">
        <v>1</v>
      </c>
      <c r="M19" s="7">
        <v>0</v>
      </c>
      <c r="N19" s="7">
        <v>2</v>
      </c>
      <c r="O19" s="8">
        <f t="shared" si="0"/>
        <v>3.25</v>
      </c>
      <c r="P19" s="11" t="s">
        <v>81</v>
      </c>
      <c r="Q19" s="6" t="s">
        <v>82</v>
      </c>
      <c r="R19" s="6"/>
      <c r="S19" s="96"/>
      <c r="T19" s="87"/>
    </row>
    <row r="20" spans="1:20" s="3" customFormat="1" ht="168" x14ac:dyDescent="0.35">
      <c r="A20" s="95"/>
      <c r="B20" s="69"/>
      <c r="C20" s="6" t="s">
        <v>83</v>
      </c>
      <c r="D20" s="6" t="s">
        <v>84</v>
      </c>
      <c r="E20" s="7">
        <v>1</v>
      </c>
      <c r="F20" s="7">
        <v>2</v>
      </c>
      <c r="G20" s="7">
        <v>1</v>
      </c>
      <c r="H20" s="7">
        <v>1</v>
      </c>
      <c r="I20" s="7">
        <v>1</v>
      </c>
      <c r="J20" s="7">
        <v>2</v>
      </c>
      <c r="K20" s="7">
        <v>2</v>
      </c>
      <c r="L20" s="7">
        <v>1</v>
      </c>
      <c r="M20" s="7">
        <v>0</v>
      </c>
      <c r="N20" s="7">
        <v>3</v>
      </c>
      <c r="O20" s="8">
        <f t="shared" si="0"/>
        <v>2</v>
      </c>
      <c r="P20" s="9"/>
      <c r="Q20" s="6" t="s">
        <v>85</v>
      </c>
      <c r="R20" s="6"/>
      <c r="S20" s="96"/>
      <c r="T20" s="87"/>
    </row>
    <row r="21" spans="1:20" s="3" customFormat="1" ht="84" x14ac:dyDescent="0.35">
      <c r="A21" s="95"/>
      <c r="B21" s="69"/>
      <c r="C21" s="6" t="s">
        <v>86</v>
      </c>
      <c r="D21" s="6" t="s">
        <v>87</v>
      </c>
      <c r="E21" s="14">
        <v>4</v>
      </c>
      <c r="F21" s="14">
        <v>2</v>
      </c>
      <c r="G21" s="14">
        <v>1</v>
      </c>
      <c r="H21" s="14">
        <v>3</v>
      </c>
      <c r="I21" s="14">
        <v>1</v>
      </c>
      <c r="J21" s="7">
        <v>2</v>
      </c>
      <c r="K21" s="14">
        <v>3</v>
      </c>
      <c r="L21" s="14">
        <v>1</v>
      </c>
      <c r="M21" s="14">
        <v>0</v>
      </c>
      <c r="N21" s="14">
        <v>2</v>
      </c>
      <c r="O21" s="8">
        <f t="shared" si="0"/>
        <v>3.25</v>
      </c>
      <c r="P21" s="9"/>
      <c r="Q21" s="15" t="s">
        <v>400</v>
      </c>
      <c r="R21" s="6"/>
      <c r="S21" s="96"/>
      <c r="T21" s="87"/>
    </row>
    <row r="22" spans="1:20" s="3" customFormat="1" ht="105" x14ac:dyDescent="0.35">
      <c r="A22" s="95"/>
      <c r="B22" s="69"/>
      <c r="C22" s="6" t="s">
        <v>88</v>
      </c>
      <c r="D22" s="6" t="s">
        <v>89</v>
      </c>
      <c r="E22" s="14">
        <v>2</v>
      </c>
      <c r="F22" s="14">
        <v>5</v>
      </c>
      <c r="G22" s="14">
        <v>3</v>
      </c>
      <c r="H22" s="14">
        <v>3</v>
      </c>
      <c r="I22" s="14">
        <v>1</v>
      </c>
      <c r="J22" s="7">
        <v>2</v>
      </c>
      <c r="K22" s="14">
        <v>2</v>
      </c>
      <c r="L22" s="14">
        <v>1</v>
      </c>
      <c r="M22" s="14">
        <v>0</v>
      </c>
      <c r="N22" s="14">
        <v>3</v>
      </c>
      <c r="O22" s="8">
        <f t="shared" si="0"/>
        <v>4</v>
      </c>
      <c r="P22" s="11" t="s">
        <v>90</v>
      </c>
      <c r="Q22" s="16" t="s">
        <v>91</v>
      </c>
      <c r="R22" s="15" t="s">
        <v>92</v>
      </c>
      <c r="S22" s="96"/>
      <c r="T22" s="87"/>
    </row>
    <row r="23" spans="1:20" s="3" customFormat="1" ht="63" x14ac:dyDescent="0.35">
      <c r="A23" s="95"/>
      <c r="B23" s="69"/>
      <c r="C23" s="6" t="s">
        <v>93</v>
      </c>
      <c r="D23" s="6" t="s">
        <v>94</v>
      </c>
      <c r="E23" s="14">
        <v>2</v>
      </c>
      <c r="F23" s="14">
        <v>5</v>
      </c>
      <c r="G23" s="14">
        <v>3</v>
      </c>
      <c r="H23" s="14">
        <v>3</v>
      </c>
      <c r="I23" s="14">
        <v>1</v>
      </c>
      <c r="J23" s="7">
        <v>2</v>
      </c>
      <c r="K23" s="14">
        <v>2</v>
      </c>
      <c r="L23" s="14">
        <v>1</v>
      </c>
      <c r="M23" s="14">
        <v>0</v>
      </c>
      <c r="N23" s="14">
        <v>3</v>
      </c>
      <c r="O23" s="8">
        <f t="shared" si="0"/>
        <v>4</v>
      </c>
      <c r="P23" s="9" t="s">
        <v>45</v>
      </c>
      <c r="Q23" s="6" t="s">
        <v>95</v>
      </c>
      <c r="R23" s="6"/>
      <c r="S23" s="96"/>
      <c r="T23" s="87"/>
    </row>
    <row r="24" spans="1:20" s="3" customFormat="1" ht="126" x14ac:dyDescent="0.35">
      <c r="A24" s="95"/>
      <c r="B24" s="69"/>
      <c r="C24" s="6" t="s">
        <v>96</v>
      </c>
      <c r="D24" s="6" t="s">
        <v>97</v>
      </c>
      <c r="E24" s="14">
        <v>2</v>
      </c>
      <c r="F24" s="14">
        <v>5</v>
      </c>
      <c r="G24" s="14">
        <v>1</v>
      </c>
      <c r="H24" s="14">
        <v>3</v>
      </c>
      <c r="I24" s="14">
        <v>1</v>
      </c>
      <c r="J24" s="7">
        <v>2</v>
      </c>
      <c r="K24" s="14">
        <v>2</v>
      </c>
      <c r="L24" s="14">
        <v>1</v>
      </c>
      <c r="M24" s="14">
        <v>0</v>
      </c>
      <c r="N24" s="14">
        <v>3</v>
      </c>
      <c r="O24" s="8">
        <f t="shared" si="0"/>
        <v>3.5</v>
      </c>
      <c r="P24" s="11" t="s">
        <v>98</v>
      </c>
      <c r="Q24" s="6" t="s">
        <v>99</v>
      </c>
      <c r="R24" s="6"/>
      <c r="S24" s="96"/>
      <c r="T24" s="87"/>
    </row>
    <row r="25" spans="1:20" s="3" customFormat="1" ht="84" x14ac:dyDescent="0.35">
      <c r="A25" s="95"/>
      <c r="B25" s="69"/>
      <c r="C25" s="6" t="s">
        <v>100</v>
      </c>
      <c r="D25" s="6" t="s">
        <v>101</v>
      </c>
      <c r="E25" s="14">
        <v>2</v>
      </c>
      <c r="F25" s="14">
        <v>5</v>
      </c>
      <c r="G25" s="14">
        <v>1</v>
      </c>
      <c r="H25" s="14">
        <v>3</v>
      </c>
      <c r="I25" s="14">
        <v>1</v>
      </c>
      <c r="J25" s="7">
        <v>2</v>
      </c>
      <c r="K25" s="14">
        <v>2</v>
      </c>
      <c r="L25" s="14">
        <v>1</v>
      </c>
      <c r="M25" s="14">
        <v>0</v>
      </c>
      <c r="N25" s="14">
        <v>3</v>
      </c>
      <c r="O25" s="8">
        <f t="shared" si="0"/>
        <v>3.5</v>
      </c>
      <c r="P25" s="9"/>
      <c r="Q25" s="6" t="s">
        <v>102</v>
      </c>
      <c r="R25" s="6"/>
      <c r="S25" s="96"/>
      <c r="T25" s="87"/>
    </row>
    <row r="26" spans="1:20" s="3" customFormat="1" ht="84" x14ac:dyDescent="0.35">
      <c r="A26" s="95"/>
      <c r="B26" s="69"/>
      <c r="C26" s="6" t="s">
        <v>103</v>
      </c>
      <c r="D26" s="6" t="s">
        <v>104</v>
      </c>
      <c r="E26" s="14">
        <v>2</v>
      </c>
      <c r="F26" s="14">
        <v>5</v>
      </c>
      <c r="G26" s="14">
        <v>1</v>
      </c>
      <c r="H26" s="14">
        <v>3</v>
      </c>
      <c r="I26" s="14">
        <v>1</v>
      </c>
      <c r="J26" s="7">
        <v>2</v>
      </c>
      <c r="K26" s="14">
        <v>2</v>
      </c>
      <c r="L26" s="14">
        <v>1</v>
      </c>
      <c r="M26" s="14">
        <v>0</v>
      </c>
      <c r="N26" s="14">
        <v>3</v>
      </c>
      <c r="O26" s="8">
        <f t="shared" si="0"/>
        <v>3.5</v>
      </c>
      <c r="P26" s="9" t="s">
        <v>29</v>
      </c>
      <c r="Q26" s="6" t="s">
        <v>105</v>
      </c>
      <c r="R26" s="6"/>
      <c r="S26" s="96"/>
      <c r="T26" s="87"/>
    </row>
    <row r="27" spans="1:20" s="3" customFormat="1" ht="63" x14ac:dyDescent="0.35">
      <c r="A27" s="95"/>
      <c r="B27" s="69"/>
      <c r="C27" s="6" t="s">
        <v>106</v>
      </c>
      <c r="D27" s="6" t="s">
        <v>107</v>
      </c>
      <c r="E27" s="14">
        <v>2</v>
      </c>
      <c r="F27" s="14">
        <v>2</v>
      </c>
      <c r="G27" s="14">
        <v>2</v>
      </c>
      <c r="H27" s="14">
        <v>1</v>
      </c>
      <c r="I27" s="14">
        <v>1</v>
      </c>
      <c r="J27" s="7">
        <v>2</v>
      </c>
      <c r="K27" s="14">
        <v>2</v>
      </c>
      <c r="L27" s="14">
        <v>1</v>
      </c>
      <c r="M27" s="14">
        <v>0</v>
      </c>
      <c r="N27" s="14">
        <v>3</v>
      </c>
      <c r="O27" s="8">
        <f t="shared" si="0"/>
        <v>2.5</v>
      </c>
      <c r="P27" s="9" t="s">
        <v>108</v>
      </c>
      <c r="Q27" s="6" t="s">
        <v>109</v>
      </c>
      <c r="R27" s="6"/>
      <c r="S27" s="96"/>
      <c r="T27" s="87"/>
    </row>
    <row r="28" spans="1:20" s="3" customFormat="1" ht="126" x14ac:dyDescent="0.35">
      <c r="A28" s="95"/>
      <c r="B28" s="69"/>
      <c r="C28" s="6" t="s">
        <v>110</v>
      </c>
      <c r="D28" s="6" t="s">
        <v>111</v>
      </c>
      <c r="E28" s="14">
        <v>2</v>
      </c>
      <c r="F28" s="14">
        <v>2</v>
      </c>
      <c r="G28" s="14">
        <v>1</v>
      </c>
      <c r="H28" s="14">
        <v>1</v>
      </c>
      <c r="I28" s="14">
        <v>1</v>
      </c>
      <c r="J28" s="7">
        <v>2</v>
      </c>
      <c r="K28" s="14">
        <v>2</v>
      </c>
      <c r="L28" s="14">
        <v>1</v>
      </c>
      <c r="M28" s="14">
        <v>0</v>
      </c>
      <c r="N28" s="14">
        <v>1</v>
      </c>
      <c r="O28" s="8">
        <f t="shared" si="0"/>
        <v>1.5</v>
      </c>
      <c r="P28" s="9" t="s">
        <v>108</v>
      </c>
      <c r="Q28" s="6" t="s">
        <v>112</v>
      </c>
      <c r="R28" s="6"/>
      <c r="S28" s="96"/>
      <c r="T28" s="87"/>
    </row>
    <row r="29" spans="1:20" s="3" customFormat="1" ht="261.75" customHeight="1" x14ac:dyDescent="0.35">
      <c r="A29" s="95"/>
      <c r="B29" s="69" t="s">
        <v>113</v>
      </c>
      <c r="C29" s="6" t="s">
        <v>114</v>
      </c>
      <c r="D29" s="6" t="s">
        <v>401</v>
      </c>
      <c r="E29" s="14">
        <v>2</v>
      </c>
      <c r="F29" s="14">
        <v>2</v>
      </c>
      <c r="G29" s="14">
        <v>1</v>
      </c>
      <c r="H29" s="14">
        <v>1</v>
      </c>
      <c r="I29" s="14">
        <v>1</v>
      </c>
      <c r="J29" s="7">
        <v>2</v>
      </c>
      <c r="K29" s="14">
        <v>2</v>
      </c>
      <c r="L29" s="14">
        <v>1</v>
      </c>
      <c r="M29" s="14">
        <v>0</v>
      </c>
      <c r="N29" s="14">
        <v>2</v>
      </c>
      <c r="O29" s="8">
        <f t="shared" si="0"/>
        <v>1.875</v>
      </c>
      <c r="P29" s="11" t="s">
        <v>61</v>
      </c>
      <c r="Q29" s="6" t="s">
        <v>402</v>
      </c>
      <c r="R29" s="6"/>
      <c r="S29" s="96"/>
      <c r="T29" s="67" t="s">
        <v>403</v>
      </c>
    </row>
    <row r="30" spans="1:20" s="3" customFormat="1" ht="63" x14ac:dyDescent="0.35">
      <c r="A30" s="95"/>
      <c r="B30" s="69"/>
      <c r="C30" s="6" t="s">
        <v>115</v>
      </c>
      <c r="D30" s="6" t="s">
        <v>116</v>
      </c>
      <c r="E30" s="14">
        <v>2</v>
      </c>
      <c r="F30" s="14">
        <v>5</v>
      </c>
      <c r="G30" s="14">
        <v>1</v>
      </c>
      <c r="H30" s="14">
        <v>3</v>
      </c>
      <c r="I30" s="14">
        <v>1</v>
      </c>
      <c r="J30" s="7">
        <v>2</v>
      </c>
      <c r="K30" s="14">
        <v>2</v>
      </c>
      <c r="L30" s="14">
        <v>1</v>
      </c>
      <c r="M30" s="14">
        <v>0</v>
      </c>
      <c r="N30" s="14">
        <v>3</v>
      </c>
      <c r="O30" s="8">
        <f t="shared" si="0"/>
        <v>3.5</v>
      </c>
      <c r="P30" s="9" t="s">
        <v>45</v>
      </c>
      <c r="Q30" s="6" t="s">
        <v>117</v>
      </c>
      <c r="S30" s="96"/>
      <c r="T30" s="67"/>
    </row>
    <row r="31" spans="1:20" s="3" customFormat="1" ht="84" x14ac:dyDescent="0.35">
      <c r="A31" s="95"/>
      <c r="B31" s="69"/>
      <c r="C31" s="6" t="s">
        <v>118</v>
      </c>
      <c r="D31" s="6" t="s">
        <v>119</v>
      </c>
      <c r="E31" s="14">
        <v>2</v>
      </c>
      <c r="F31" s="14">
        <v>5</v>
      </c>
      <c r="G31" s="14">
        <v>1</v>
      </c>
      <c r="H31" s="14">
        <v>3</v>
      </c>
      <c r="I31" s="14">
        <v>1</v>
      </c>
      <c r="J31" s="7">
        <v>2</v>
      </c>
      <c r="K31" s="14">
        <v>2</v>
      </c>
      <c r="L31" s="14">
        <v>1</v>
      </c>
      <c r="M31" s="14">
        <v>0</v>
      </c>
      <c r="N31" s="14">
        <v>2</v>
      </c>
      <c r="O31" s="8">
        <f t="shared" si="0"/>
        <v>2.916666666666667</v>
      </c>
      <c r="P31" s="9" t="s">
        <v>108</v>
      </c>
      <c r="Q31" s="6" t="s">
        <v>120</v>
      </c>
      <c r="R31" s="6"/>
      <c r="S31" s="96"/>
      <c r="T31" s="67"/>
    </row>
    <row r="32" spans="1:20" s="3" customFormat="1" ht="189" x14ac:dyDescent="0.35">
      <c r="A32" s="95"/>
      <c r="B32" s="69"/>
      <c r="C32" s="6" t="s">
        <v>121</v>
      </c>
      <c r="D32" s="6" t="s">
        <v>122</v>
      </c>
      <c r="E32" s="14">
        <v>2</v>
      </c>
      <c r="F32" s="14">
        <v>2</v>
      </c>
      <c r="G32" s="14">
        <v>1</v>
      </c>
      <c r="H32" s="14">
        <v>1</v>
      </c>
      <c r="I32" s="14">
        <v>1</v>
      </c>
      <c r="J32" s="7">
        <v>2</v>
      </c>
      <c r="K32" s="14">
        <v>2</v>
      </c>
      <c r="L32" s="14">
        <v>1</v>
      </c>
      <c r="M32" s="14">
        <v>0</v>
      </c>
      <c r="N32" s="14">
        <v>2</v>
      </c>
      <c r="O32" s="8">
        <f t="shared" si="0"/>
        <v>1.875</v>
      </c>
      <c r="P32" s="9" t="s">
        <v>108</v>
      </c>
      <c r="Q32" s="6" t="s">
        <v>123</v>
      </c>
      <c r="R32" s="6" t="s">
        <v>124</v>
      </c>
      <c r="S32" s="96"/>
      <c r="T32" s="67"/>
    </row>
    <row r="33" spans="1:20" s="3" customFormat="1" ht="63" customHeight="1" x14ac:dyDescent="0.35">
      <c r="A33" s="95"/>
      <c r="B33" s="97" t="s">
        <v>125</v>
      </c>
      <c r="C33" s="6" t="s">
        <v>126</v>
      </c>
      <c r="D33" s="6" t="s">
        <v>127</v>
      </c>
      <c r="E33" s="14">
        <v>4</v>
      </c>
      <c r="F33" s="14">
        <v>5</v>
      </c>
      <c r="G33" s="14">
        <v>1</v>
      </c>
      <c r="H33" s="14">
        <v>3</v>
      </c>
      <c r="I33" s="14">
        <v>1</v>
      </c>
      <c r="J33" s="14">
        <v>1</v>
      </c>
      <c r="K33" s="14">
        <v>1</v>
      </c>
      <c r="L33" s="14">
        <v>1</v>
      </c>
      <c r="M33" s="14">
        <v>1</v>
      </c>
      <c r="N33" s="14">
        <v>2</v>
      </c>
      <c r="O33" s="8">
        <f t="shared" si="0"/>
        <v>3.125</v>
      </c>
      <c r="P33" s="9" t="s">
        <v>108</v>
      </c>
      <c r="Q33" s="6" t="s">
        <v>128</v>
      </c>
      <c r="R33" s="17"/>
      <c r="S33" s="96"/>
      <c r="T33" s="67"/>
    </row>
    <row r="34" spans="1:20" s="3" customFormat="1" ht="42" x14ac:dyDescent="0.35">
      <c r="A34" s="95"/>
      <c r="B34" s="97"/>
      <c r="C34" s="6" t="s">
        <v>129</v>
      </c>
      <c r="D34" s="6" t="s">
        <v>130</v>
      </c>
      <c r="E34" s="14">
        <v>4</v>
      </c>
      <c r="F34" s="14">
        <v>5</v>
      </c>
      <c r="G34" s="14">
        <v>1</v>
      </c>
      <c r="H34" s="14">
        <v>3</v>
      </c>
      <c r="I34" s="14">
        <v>1</v>
      </c>
      <c r="J34" s="14">
        <v>1</v>
      </c>
      <c r="K34" s="14">
        <v>1</v>
      </c>
      <c r="L34" s="14">
        <v>1</v>
      </c>
      <c r="M34" s="14">
        <v>1</v>
      </c>
      <c r="N34" s="14">
        <v>2</v>
      </c>
      <c r="O34" s="8">
        <f t="shared" si="0"/>
        <v>3.125</v>
      </c>
      <c r="P34" s="9" t="s">
        <v>108</v>
      </c>
      <c r="Q34" s="6" t="s">
        <v>131</v>
      </c>
      <c r="R34" s="6"/>
      <c r="S34" s="96"/>
      <c r="T34" s="67"/>
    </row>
    <row r="35" spans="1:20" s="3" customFormat="1" ht="42" x14ac:dyDescent="0.35">
      <c r="A35" s="95"/>
      <c r="B35" s="97"/>
      <c r="C35" s="6" t="s">
        <v>132</v>
      </c>
      <c r="D35" s="6" t="s">
        <v>133</v>
      </c>
      <c r="E35" s="14">
        <v>2</v>
      </c>
      <c r="F35" s="14">
        <v>5</v>
      </c>
      <c r="G35" s="14">
        <v>1</v>
      </c>
      <c r="H35" s="14">
        <v>3</v>
      </c>
      <c r="I35" s="14">
        <v>1</v>
      </c>
      <c r="J35" s="14">
        <v>1</v>
      </c>
      <c r="K35" s="14">
        <v>1</v>
      </c>
      <c r="L35" s="14">
        <v>1</v>
      </c>
      <c r="M35" s="14">
        <v>1</v>
      </c>
      <c r="N35" s="14">
        <v>2</v>
      </c>
      <c r="O35" s="8">
        <f t="shared" si="0"/>
        <v>2.708333333333333</v>
      </c>
      <c r="P35" s="9" t="s">
        <v>53</v>
      </c>
      <c r="Q35" s="6" t="s">
        <v>134</v>
      </c>
      <c r="R35" s="18"/>
      <c r="S35" s="96"/>
      <c r="T35" s="67"/>
    </row>
    <row r="36" spans="1:20" s="3" customFormat="1" ht="42" x14ac:dyDescent="0.35">
      <c r="A36" s="95"/>
      <c r="B36" s="97"/>
      <c r="C36" s="6" t="s">
        <v>135</v>
      </c>
      <c r="D36" s="6" t="s">
        <v>136</v>
      </c>
      <c r="E36" s="14">
        <v>2</v>
      </c>
      <c r="F36" s="14">
        <v>5</v>
      </c>
      <c r="G36" s="14">
        <v>1</v>
      </c>
      <c r="H36" s="14">
        <v>3</v>
      </c>
      <c r="I36" s="14">
        <v>1</v>
      </c>
      <c r="J36" s="14">
        <v>1</v>
      </c>
      <c r="K36" s="14">
        <v>1</v>
      </c>
      <c r="L36" s="14">
        <v>1</v>
      </c>
      <c r="M36" s="14">
        <v>1</v>
      </c>
      <c r="N36" s="14">
        <v>2</v>
      </c>
      <c r="O36" s="8">
        <f t="shared" si="0"/>
        <v>2.708333333333333</v>
      </c>
      <c r="P36" s="9" t="s">
        <v>53</v>
      </c>
      <c r="Q36" s="6" t="s">
        <v>137</v>
      </c>
      <c r="R36" s="6"/>
      <c r="S36" s="96"/>
      <c r="T36" s="67"/>
    </row>
    <row r="37" spans="1:20" s="3" customFormat="1" ht="42" x14ac:dyDescent="0.35">
      <c r="A37" s="95"/>
      <c r="B37" s="97"/>
      <c r="C37" s="6" t="s">
        <v>138</v>
      </c>
      <c r="D37" s="6" t="s">
        <v>139</v>
      </c>
      <c r="E37" s="14">
        <v>2</v>
      </c>
      <c r="F37" s="14">
        <v>5</v>
      </c>
      <c r="G37" s="14">
        <v>1</v>
      </c>
      <c r="H37" s="14">
        <v>3</v>
      </c>
      <c r="I37" s="14">
        <v>1</v>
      </c>
      <c r="J37" s="14">
        <v>1</v>
      </c>
      <c r="K37" s="14">
        <v>1</v>
      </c>
      <c r="L37" s="14">
        <v>1</v>
      </c>
      <c r="M37" s="14">
        <v>1</v>
      </c>
      <c r="N37" s="14">
        <v>2</v>
      </c>
      <c r="O37" s="8">
        <f t="shared" si="0"/>
        <v>2.708333333333333</v>
      </c>
      <c r="P37" s="9"/>
      <c r="Q37" s="6" t="s">
        <v>140</v>
      </c>
      <c r="R37" s="19"/>
      <c r="S37" s="96"/>
      <c r="T37" s="67"/>
    </row>
    <row r="38" spans="1:20" s="3" customFormat="1" ht="42" x14ac:dyDescent="0.35">
      <c r="A38" s="20"/>
      <c r="B38" s="21"/>
      <c r="C38" s="6" t="s">
        <v>141</v>
      </c>
      <c r="D38" s="6" t="s">
        <v>142</v>
      </c>
      <c r="E38" s="14">
        <v>4</v>
      </c>
      <c r="F38" s="14">
        <v>5</v>
      </c>
      <c r="G38" s="14">
        <v>1</v>
      </c>
      <c r="H38" s="14">
        <v>3</v>
      </c>
      <c r="I38" s="14">
        <v>1</v>
      </c>
      <c r="J38" s="14">
        <v>1</v>
      </c>
      <c r="K38" s="14">
        <v>1</v>
      </c>
      <c r="L38" s="14">
        <v>1</v>
      </c>
      <c r="M38" s="14">
        <v>0</v>
      </c>
      <c r="N38" s="14">
        <v>1</v>
      </c>
      <c r="O38" s="8">
        <f t="shared" si="0"/>
        <v>1.875</v>
      </c>
      <c r="P38" s="9" t="s">
        <v>53</v>
      </c>
      <c r="Q38" s="6" t="s">
        <v>143</v>
      </c>
      <c r="R38" s="19"/>
      <c r="S38" s="96"/>
      <c r="T38" s="67"/>
    </row>
    <row r="39" spans="1:20" s="3" customFormat="1" ht="36" customHeight="1" x14ac:dyDescent="0.35">
      <c r="A39" s="22" t="s">
        <v>144</v>
      </c>
    </row>
    <row r="40" spans="1:20" s="3" customFormat="1" ht="14.45" customHeight="1" x14ac:dyDescent="0.35">
      <c r="A40" s="72" t="s">
        <v>1</v>
      </c>
      <c r="B40" s="72"/>
      <c r="C40" s="72"/>
      <c r="D40" s="72"/>
      <c r="E40" s="73" t="s">
        <v>2</v>
      </c>
      <c r="F40" s="73"/>
      <c r="G40" s="73"/>
      <c r="H40" s="73"/>
      <c r="I40" s="73"/>
      <c r="J40" s="73"/>
      <c r="K40" s="73"/>
      <c r="L40" s="73"/>
      <c r="M40" s="73"/>
      <c r="N40" s="73"/>
      <c r="O40" s="75" t="s">
        <v>3</v>
      </c>
      <c r="P40" s="74" t="s">
        <v>4</v>
      </c>
      <c r="Q40" s="75" t="s">
        <v>5</v>
      </c>
      <c r="R40" s="74" t="s">
        <v>145</v>
      </c>
      <c r="S40" s="74" t="s">
        <v>7</v>
      </c>
      <c r="T40" s="74" t="s">
        <v>8</v>
      </c>
    </row>
    <row r="41" spans="1:20" s="3" customFormat="1" ht="21" x14ac:dyDescent="0.35">
      <c r="A41" s="72"/>
      <c r="B41" s="72"/>
      <c r="C41" s="72"/>
      <c r="D41" s="72"/>
      <c r="E41" s="76" t="s">
        <v>9</v>
      </c>
      <c r="F41" s="76"/>
      <c r="G41" s="76"/>
      <c r="H41" s="76"/>
      <c r="I41" s="76"/>
      <c r="J41" s="76"/>
      <c r="K41" s="76" t="s">
        <v>10</v>
      </c>
      <c r="L41" s="76"/>
      <c r="M41" s="76"/>
      <c r="N41" s="76"/>
      <c r="O41" s="75"/>
      <c r="P41" s="74"/>
      <c r="Q41" s="75"/>
      <c r="R41" s="74"/>
      <c r="S41" s="74"/>
      <c r="T41" s="74"/>
    </row>
    <row r="42" spans="1:20" s="3" customFormat="1" ht="120.75" customHeight="1" x14ac:dyDescent="0.35">
      <c r="A42" s="4" t="s">
        <v>11</v>
      </c>
      <c r="B42" s="5" t="s">
        <v>12</v>
      </c>
      <c r="C42" s="5" t="s">
        <v>13</v>
      </c>
      <c r="D42" s="5" t="s">
        <v>14</v>
      </c>
      <c r="E42" s="5" t="s">
        <v>15</v>
      </c>
      <c r="F42" s="5" t="s">
        <v>16</v>
      </c>
      <c r="G42" s="5" t="s">
        <v>17</v>
      </c>
      <c r="H42" s="5" t="s">
        <v>18</v>
      </c>
      <c r="I42" s="5" t="s">
        <v>19</v>
      </c>
      <c r="J42" s="5" t="s">
        <v>20</v>
      </c>
      <c r="K42" s="5" t="s">
        <v>21</v>
      </c>
      <c r="L42" s="5" t="s">
        <v>22</v>
      </c>
      <c r="M42" s="5" t="s">
        <v>23</v>
      </c>
      <c r="N42" s="5" t="s">
        <v>24</v>
      </c>
      <c r="O42" s="75"/>
      <c r="P42" s="74"/>
      <c r="Q42" s="75"/>
      <c r="R42" s="74"/>
      <c r="S42" s="74"/>
      <c r="T42" s="74"/>
    </row>
    <row r="43" spans="1:20" s="3" customFormat="1" ht="378" customHeight="1" x14ac:dyDescent="0.35">
      <c r="A43" s="85" t="s">
        <v>146</v>
      </c>
      <c r="B43" s="91" t="s">
        <v>147</v>
      </c>
      <c r="C43" s="25" t="s">
        <v>148</v>
      </c>
      <c r="D43" s="25" t="s">
        <v>149</v>
      </c>
      <c r="E43" s="26">
        <v>3</v>
      </c>
      <c r="F43" s="26">
        <v>2</v>
      </c>
      <c r="G43" s="26">
        <v>1</v>
      </c>
      <c r="H43" s="26">
        <v>5</v>
      </c>
      <c r="I43" s="26">
        <v>5</v>
      </c>
      <c r="J43" s="26">
        <v>5</v>
      </c>
      <c r="K43" s="26">
        <v>2</v>
      </c>
      <c r="L43" s="26">
        <v>1</v>
      </c>
      <c r="M43" s="26">
        <v>4</v>
      </c>
      <c r="N43" s="26">
        <v>3</v>
      </c>
      <c r="O43" s="27">
        <v>6.4166666670000003</v>
      </c>
      <c r="P43" s="28" t="s">
        <v>150</v>
      </c>
      <c r="Q43" s="25" t="s">
        <v>404</v>
      </c>
      <c r="R43" s="25"/>
      <c r="S43" s="70" t="s">
        <v>31</v>
      </c>
      <c r="T43" s="92" t="s">
        <v>423</v>
      </c>
    </row>
    <row r="44" spans="1:20" s="3" customFormat="1" ht="273" x14ac:dyDescent="0.35">
      <c r="A44" s="85"/>
      <c r="B44" s="91"/>
      <c r="C44" s="24" t="s">
        <v>151</v>
      </c>
      <c r="D44" s="24" t="s">
        <v>152</v>
      </c>
      <c r="E44" s="26">
        <v>3</v>
      </c>
      <c r="F44" s="26">
        <v>5</v>
      </c>
      <c r="G44" s="26">
        <v>1</v>
      </c>
      <c r="H44" s="26">
        <v>5</v>
      </c>
      <c r="I44" s="26">
        <v>1</v>
      </c>
      <c r="J44" s="26">
        <v>4</v>
      </c>
      <c r="K44" s="26">
        <v>1</v>
      </c>
      <c r="L44" s="26">
        <v>1</v>
      </c>
      <c r="M44" s="26">
        <v>4</v>
      </c>
      <c r="N44" s="26">
        <v>2</v>
      </c>
      <c r="O44" s="27">
        <f t="shared" ref="O44:O58" si="1">AVERAGE(E44:J44)*AVERAGE(K44:N44)</f>
        <v>6.333333333333333</v>
      </c>
      <c r="P44" s="28" t="s">
        <v>153</v>
      </c>
      <c r="Q44" s="24" t="s">
        <v>405</v>
      </c>
      <c r="R44" s="29"/>
      <c r="S44" s="70"/>
      <c r="T44" s="93"/>
    </row>
    <row r="45" spans="1:20" s="3" customFormat="1" ht="168" x14ac:dyDescent="0.35">
      <c r="A45" s="85"/>
      <c r="B45" s="91"/>
      <c r="C45" s="25" t="s">
        <v>154</v>
      </c>
      <c r="D45" s="25" t="s">
        <v>155</v>
      </c>
      <c r="E45" s="26">
        <v>1</v>
      </c>
      <c r="F45" s="26">
        <v>5</v>
      </c>
      <c r="G45" s="26">
        <v>3</v>
      </c>
      <c r="H45" s="26">
        <v>5</v>
      </c>
      <c r="I45" s="26">
        <v>5</v>
      </c>
      <c r="J45" s="26">
        <v>3</v>
      </c>
      <c r="K45" s="26">
        <v>1</v>
      </c>
      <c r="L45" s="26">
        <v>1</v>
      </c>
      <c r="M45" s="26">
        <v>4</v>
      </c>
      <c r="N45" s="26">
        <v>5</v>
      </c>
      <c r="O45" s="27">
        <f t="shared" si="1"/>
        <v>10.083333333333332</v>
      </c>
      <c r="P45" s="30"/>
      <c r="Q45" s="25" t="s">
        <v>156</v>
      </c>
      <c r="R45" s="61" t="s">
        <v>157</v>
      </c>
      <c r="S45" s="70"/>
      <c r="T45" s="93"/>
    </row>
    <row r="46" spans="1:20" s="3" customFormat="1" ht="105" x14ac:dyDescent="0.35">
      <c r="A46" s="85"/>
      <c r="B46" s="91"/>
      <c r="C46" s="25" t="s">
        <v>158</v>
      </c>
      <c r="D46" s="25" t="s">
        <v>159</v>
      </c>
      <c r="E46" s="26">
        <v>1</v>
      </c>
      <c r="F46" s="26">
        <v>5</v>
      </c>
      <c r="G46" s="26">
        <v>1</v>
      </c>
      <c r="H46" s="26">
        <v>1</v>
      </c>
      <c r="I46" s="26">
        <v>1</v>
      </c>
      <c r="J46" s="26">
        <v>3</v>
      </c>
      <c r="K46" s="26">
        <v>1</v>
      </c>
      <c r="L46" s="26">
        <v>1</v>
      </c>
      <c r="M46" s="26">
        <v>4</v>
      </c>
      <c r="N46" s="26">
        <v>2</v>
      </c>
      <c r="O46" s="27">
        <f t="shared" si="1"/>
        <v>4</v>
      </c>
      <c r="P46" s="28" t="s">
        <v>160</v>
      </c>
      <c r="Q46" s="25" t="s">
        <v>161</v>
      </c>
      <c r="R46" s="61" t="s">
        <v>162</v>
      </c>
      <c r="S46" s="70"/>
      <c r="T46" s="93"/>
    </row>
    <row r="47" spans="1:20" s="3" customFormat="1" ht="189" x14ac:dyDescent="0.35">
      <c r="A47" s="85"/>
      <c r="B47" s="91"/>
      <c r="C47" s="25" t="s">
        <v>163</v>
      </c>
      <c r="D47" s="25" t="s">
        <v>164</v>
      </c>
      <c r="E47" s="25">
        <v>3</v>
      </c>
      <c r="F47" s="26">
        <v>5</v>
      </c>
      <c r="G47" s="26">
        <v>1</v>
      </c>
      <c r="H47" s="26">
        <v>5</v>
      </c>
      <c r="I47" s="26">
        <v>5</v>
      </c>
      <c r="J47" s="26">
        <v>3</v>
      </c>
      <c r="K47" s="26">
        <v>2</v>
      </c>
      <c r="L47" s="26">
        <v>1</v>
      </c>
      <c r="M47" s="26">
        <v>4</v>
      </c>
      <c r="N47" s="26">
        <v>2</v>
      </c>
      <c r="O47" s="27">
        <f t="shared" si="1"/>
        <v>8.25</v>
      </c>
      <c r="P47" s="28" t="s">
        <v>165</v>
      </c>
      <c r="Q47" s="25" t="s">
        <v>166</v>
      </c>
      <c r="R47" s="61" t="s">
        <v>162</v>
      </c>
      <c r="S47" s="70"/>
      <c r="T47" s="93"/>
    </row>
    <row r="48" spans="1:20" s="3" customFormat="1" ht="105" x14ac:dyDescent="0.35">
      <c r="A48" s="85"/>
      <c r="B48" s="91"/>
      <c r="C48" s="25" t="s">
        <v>167</v>
      </c>
      <c r="D48" s="25" t="s">
        <v>168</v>
      </c>
      <c r="E48" s="25">
        <v>5</v>
      </c>
      <c r="F48" s="26">
        <v>5</v>
      </c>
      <c r="G48" s="26">
        <v>1</v>
      </c>
      <c r="H48" s="26">
        <v>5</v>
      </c>
      <c r="I48" s="26">
        <v>1</v>
      </c>
      <c r="J48" s="26">
        <v>3</v>
      </c>
      <c r="K48" s="26">
        <v>1</v>
      </c>
      <c r="L48" s="26">
        <v>1</v>
      </c>
      <c r="M48" s="26">
        <v>4</v>
      </c>
      <c r="N48" s="26">
        <v>2</v>
      </c>
      <c r="O48" s="27">
        <f t="shared" si="1"/>
        <v>6.666666666666667</v>
      </c>
      <c r="P48" s="30" t="s">
        <v>45</v>
      </c>
      <c r="Q48" s="25" t="s">
        <v>169</v>
      </c>
      <c r="R48" s="29"/>
      <c r="S48" s="70"/>
      <c r="T48" s="93"/>
    </row>
    <row r="49" spans="1:20" s="3" customFormat="1" ht="210" x14ac:dyDescent="0.35">
      <c r="A49" s="85"/>
      <c r="B49" s="91"/>
      <c r="C49" s="25" t="s">
        <v>170</v>
      </c>
      <c r="D49" s="25" t="s">
        <v>171</v>
      </c>
      <c r="E49" s="26">
        <v>5</v>
      </c>
      <c r="F49" s="26">
        <v>5</v>
      </c>
      <c r="G49" s="26">
        <v>1</v>
      </c>
      <c r="H49" s="26">
        <v>5</v>
      </c>
      <c r="I49" s="26">
        <v>1</v>
      </c>
      <c r="J49" s="26">
        <v>4</v>
      </c>
      <c r="K49" s="26">
        <v>1</v>
      </c>
      <c r="L49" s="26">
        <v>1</v>
      </c>
      <c r="M49" s="26">
        <v>4</v>
      </c>
      <c r="N49" s="26">
        <v>3</v>
      </c>
      <c r="O49" s="27">
        <f t="shared" si="1"/>
        <v>7.875</v>
      </c>
      <c r="P49" s="30"/>
      <c r="Q49" s="25" t="s">
        <v>172</v>
      </c>
      <c r="R49" s="61" t="s">
        <v>173</v>
      </c>
      <c r="S49" s="70"/>
      <c r="T49" s="93"/>
    </row>
    <row r="50" spans="1:20" s="3" customFormat="1" ht="147" x14ac:dyDescent="0.35">
      <c r="A50" s="85"/>
      <c r="B50" s="91"/>
      <c r="C50" s="25" t="s">
        <v>174</v>
      </c>
      <c r="D50" s="25" t="s">
        <v>175</v>
      </c>
      <c r="E50" s="26">
        <v>3</v>
      </c>
      <c r="F50" s="26">
        <v>5</v>
      </c>
      <c r="G50" s="26">
        <v>3</v>
      </c>
      <c r="H50" s="26">
        <v>5</v>
      </c>
      <c r="I50" s="26">
        <v>5</v>
      </c>
      <c r="J50" s="26">
        <v>3</v>
      </c>
      <c r="K50" s="26">
        <v>2</v>
      </c>
      <c r="L50" s="26">
        <v>1</v>
      </c>
      <c r="M50" s="26">
        <v>4</v>
      </c>
      <c r="N50" s="26">
        <v>3</v>
      </c>
      <c r="O50" s="27">
        <f t="shared" si="1"/>
        <v>10</v>
      </c>
      <c r="P50" s="28" t="s">
        <v>90</v>
      </c>
      <c r="Q50" s="25" t="s">
        <v>176</v>
      </c>
      <c r="R50" s="31"/>
      <c r="S50" s="70"/>
      <c r="T50" s="93"/>
    </row>
    <row r="51" spans="1:20" s="3" customFormat="1" ht="84" x14ac:dyDescent="0.35">
      <c r="A51" s="85"/>
      <c r="B51" s="91"/>
      <c r="C51" s="25" t="s">
        <v>177</v>
      </c>
      <c r="D51" s="25" t="s">
        <v>178</v>
      </c>
      <c r="E51" s="26">
        <v>3</v>
      </c>
      <c r="F51" s="26">
        <v>5</v>
      </c>
      <c r="G51" s="26">
        <v>3</v>
      </c>
      <c r="H51" s="26">
        <v>5</v>
      </c>
      <c r="I51" s="26">
        <v>5</v>
      </c>
      <c r="J51" s="26">
        <v>3</v>
      </c>
      <c r="K51" s="26">
        <v>2</v>
      </c>
      <c r="L51" s="26">
        <v>1</v>
      </c>
      <c r="M51" s="26">
        <v>4</v>
      </c>
      <c r="N51" s="26">
        <v>3</v>
      </c>
      <c r="O51" s="27">
        <f t="shared" si="1"/>
        <v>10</v>
      </c>
      <c r="P51" s="30" t="s">
        <v>29</v>
      </c>
      <c r="Q51" s="25" t="s">
        <v>179</v>
      </c>
      <c r="R51" s="31"/>
      <c r="S51" s="70"/>
      <c r="T51" s="93"/>
    </row>
    <row r="52" spans="1:20" s="3" customFormat="1" ht="210" x14ac:dyDescent="0.35">
      <c r="A52" s="85"/>
      <c r="B52" s="91"/>
      <c r="C52" s="32" t="s">
        <v>180</v>
      </c>
      <c r="D52" s="25" t="s">
        <v>181</v>
      </c>
      <c r="E52" s="26">
        <v>3</v>
      </c>
      <c r="F52" s="26">
        <v>5</v>
      </c>
      <c r="G52" s="26">
        <v>3</v>
      </c>
      <c r="H52" s="26">
        <v>5</v>
      </c>
      <c r="I52" s="26">
        <v>5</v>
      </c>
      <c r="J52" s="26">
        <v>3</v>
      </c>
      <c r="K52" s="26">
        <v>2</v>
      </c>
      <c r="L52" s="26">
        <v>1</v>
      </c>
      <c r="M52" s="26">
        <v>4</v>
      </c>
      <c r="N52" s="26">
        <v>3</v>
      </c>
      <c r="O52" s="27">
        <f t="shared" si="1"/>
        <v>10</v>
      </c>
      <c r="P52" s="30"/>
      <c r="Q52" s="25" t="s">
        <v>182</v>
      </c>
      <c r="R52" s="31"/>
      <c r="S52" s="70"/>
      <c r="T52" s="93"/>
    </row>
    <row r="53" spans="1:20" s="3" customFormat="1" ht="105" x14ac:dyDescent="0.35">
      <c r="A53" s="85"/>
      <c r="B53" s="91"/>
      <c r="C53" s="25" t="s">
        <v>183</v>
      </c>
      <c r="D53" s="25" t="s">
        <v>184</v>
      </c>
      <c r="E53" s="26">
        <v>1</v>
      </c>
      <c r="F53" s="26">
        <v>5</v>
      </c>
      <c r="G53" s="26">
        <v>1</v>
      </c>
      <c r="H53" s="26">
        <v>3</v>
      </c>
      <c r="I53" s="26">
        <v>5</v>
      </c>
      <c r="J53" s="26">
        <v>3</v>
      </c>
      <c r="K53" s="26">
        <v>1</v>
      </c>
      <c r="L53" s="26">
        <v>1</v>
      </c>
      <c r="M53" s="26">
        <v>1</v>
      </c>
      <c r="N53" s="26">
        <v>2</v>
      </c>
      <c r="O53" s="27">
        <f t="shared" si="1"/>
        <v>3.75</v>
      </c>
      <c r="P53" s="30"/>
      <c r="Q53" s="25" t="s">
        <v>185</v>
      </c>
      <c r="R53" s="61" t="s">
        <v>186</v>
      </c>
      <c r="S53" s="70"/>
      <c r="T53" s="93"/>
    </row>
    <row r="54" spans="1:20" s="3" customFormat="1" ht="42" x14ac:dyDescent="0.35">
      <c r="A54" s="85"/>
      <c r="B54" s="91"/>
      <c r="C54" s="25" t="s">
        <v>187</v>
      </c>
      <c r="D54" s="25" t="s">
        <v>188</v>
      </c>
      <c r="E54" s="26">
        <v>1</v>
      </c>
      <c r="F54" s="26">
        <v>5</v>
      </c>
      <c r="G54" s="26">
        <v>1</v>
      </c>
      <c r="H54" s="26">
        <v>5</v>
      </c>
      <c r="I54" s="26">
        <v>1</v>
      </c>
      <c r="J54" s="26">
        <v>2</v>
      </c>
      <c r="K54" s="26">
        <v>1</v>
      </c>
      <c r="L54" s="26">
        <v>1</v>
      </c>
      <c r="M54" s="26">
        <v>4</v>
      </c>
      <c r="N54" s="26">
        <v>2</v>
      </c>
      <c r="O54" s="27">
        <f t="shared" si="1"/>
        <v>5</v>
      </c>
      <c r="P54" s="30"/>
      <c r="Q54" s="25" t="s">
        <v>189</v>
      </c>
      <c r="R54" s="31"/>
      <c r="S54" s="70"/>
      <c r="T54" s="93"/>
    </row>
    <row r="55" spans="1:20" s="3" customFormat="1" ht="168" customHeight="1" x14ac:dyDescent="0.35">
      <c r="A55" s="85"/>
      <c r="B55" s="94" t="s">
        <v>190</v>
      </c>
      <c r="C55" s="25" t="s">
        <v>191</v>
      </c>
      <c r="D55" s="25" t="s">
        <v>192</v>
      </c>
      <c r="E55" s="26">
        <v>2</v>
      </c>
      <c r="F55" s="26">
        <v>5</v>
      </c>
      <c r="G55" s="26">
        <v>1</v>
      </c>
      <c r="H55" s="26">
        <v>3</v>
      </c>
      <c r="I55" s="26">
        <v>1</v>
      </c>
      <c r="J55" s="26">
        <v>2</v>
      </c>
      <c r="K55" s="26">
        <v>1</v>
      </c>
      <c r="L55" s="26">
        <v>1</v>
      </c>
      <c r="M55" s="26">
        <v>1</v>
      </c>
      <c r="N55" s="26">
        <v>1</v>
      </c>
      <c r="O55" s="27">
        <f t="shared" si="1"/>
        <v>2.3333333333333335</v>
      </c>
      <c r="P55" s="30" t="s">
        <v>77</v>
      </c>
      <c r="Q55" s="25" t="s">
        <v>193</v>
      </c>
      <c r="R55" s="31"/>
      <c r="S55" s="70"/>
      <c r="T55" s="93"/>
    </row>
    <row r="56" spans="1:20" s="3" customFormat="1" ht="84" x14ac:dyDescent="0.35">
      <c r="A56" s="85"/>
      <c r="B56" s="94"/>
      <c r="C56" s="25" t="s">
        <v>194</v>
      </c>
      <c r="D56" s="25" t="s">
        <v>195</v>
      </c>
      <c r="E56" s="26">
        <v>5</v>
      </c>
      <c r="F56" s="26">
        <v>5</v>
      </c>
      <c r="G56" s="26">
        <v>1</v>
      </c>
      <c r="H56" s="26">
        <v>5</v>
      </c>
      <c r="I56" s="26">
        <v>1</v>
      </c>
      <c r="J56" s="26">
        <v>1</v>
      </c>
      <c r="K56" s="26">
        <v>1</v>
      </c>
      <c r="L56" s="26">
        <v>1</v>
      </c>
      <c r="M56" s="26">
        <v>4</v>
      </c>
      <c r="N56" s="26">
        <v>1</v>
      </c>
      <c r="O56" s="27">
        <f t="shared" si="1"/>
        <v>5.25</v>
      </c>
      <c r="P56" s="30" t="s">
        <v>108</v>
      </c>
      <c r="Q56" s="25" t="s">
        <v>196</v>
      </c>
      <c r="R56" s="31"/>
      <c r="S56" s="70"/>
      <c r="T56" s="93"/>
    </row>
    <row r="57" spans="1:20" s="3" customFormat="1" ht="84" x14ac:dyDescent="0.35">
      <c r="A57" s="85"/>
      <c r="B57" s="94"/>
      <c r="C57" s="25" t="s">
        <v>197</v>
      </c>
      <c r="D57" s="25" t="s">
        <v>198</v>
      </c>
      <c r="E57" s="33">
        <v>1</v>
      </c>
      <c r="F57" s="33">
        <v>5</v>
      </c>
      <c r="G57" s="33">
        <v>1</v>
      </c>
      <c r="H57" s="33">
        <v>5</v>
      </c>
      <c r="I57" s="33">
        <v>1</v>
      </c>
      <c r="J57" s="33">
        <v>2</v>
      </c>
      <c r="K57" s="33">
        <v>1</v>
      </c>
      <c r="L57" s="33">
        <v>1</v>
      </c>
      <c r="M57" s="33">
        <v>4</v>
      </c>
      <c r="N57" s="33">
        <v>2</v>
      </c>
      <c r="O57" s="27">
        <f t="shared" si="1"/>
        <v>5</v>
      </c>
      <c r="P57" s="30" t="s">
        <v>108</v>
      </c>
      <c r="Q57" s="25" t="s">
        <v>199</v>
      </c>
      <c r="R57" s="31"/>
      <c r="S57" s="70"/>
      <c r="T57" s="93"/>
    </row>
    <row r="58" spans="1:20" s="3" customFormat="1" ht="126" x14ac:dyDescent="0.35">
      <c r="A58" s="85"/>
      <c r="B58" s="94"/>
      <c r="C58" s="25" t="s">
        <v>200</v>
      </c>
      <c r="D58" s="25" t="s">
        <v>201</v>
      </c>
      <c r="E58" s="33">
        <v>1</v>
      </c>
      <c r="F58" s="33">
        <v>5</v>
      </c>
      <c r="G58" s="33">
        <v>1</v>
      </c>
      <c r="H58" s="33">
        <v>5</v>
      </c>
      <c r="I58" s="33">
        <v>1</v>
      </c>
      <c r="J58" s="33">
        <v>1</v>
      </c>
      <c r="K58" s="33">
        <v>1</v>
      </c>
      <c r="L58" s="33">
        <v>1</v>
      </c>
      <c r="M58" s="33">
        <v>4</v>
      </c>
      <c r="N58" s="33">
        <v>2</v>
      </c>
      <c r="O58" s="27">
        <f t="shared" si="1"/>
        <v>4.666666666666667</v>
      </c>
      <c r="P58" s="28" t="s">
        <v>160</v>
      </c>
      <c r="Q58" s="25" t="s">
        <v>202</v>
      </c>
      <c r="R58" s="31"/>
      <c r="S58" s="70"/>
      <c r="T58" s="93"/>
    </row>
    <row r="59" spans="1:20" s="3" customFormat="1" ht="38.25" customHeight="1" x14ac:dyDescent="0.35">
      <c r="A59" s="34" t="s">
        <v>203</v>
      </c>
      <c r="B59" s="35"/>
      <c r="C59" s="35"/>
      <c r="D59" s="35"/>
      <c r="E59" s="35"/>
      <c r="F59" s="35"/>
      <c r="G59" s="35"/>
      <c r="H59" s="35"/>
      <c r="I59" s="35"/>
      <c r="J59" s="35"/>
      <c r="K59" s="35"/>
      <c r="L59" s="35"/>
      <c r="M59" s="35"/>
      <c r="N59" s="35"/>
      <c r="O59" s="35"/>
      <c r="P59" s="35"/>
      <c r="Q59" s="35"/>
      <c r="R59" s="35"/>
      <c r="S59" s="35"/>
      <c r="T59" s="35"/>
    </row>
    <row r="60" spans="1:20" s="3" customFormat="1" ht="38.25" customHeight="1" x14ac:dyDescent="0.35">
      <c r="A60" s="72" t="s">
        <v>1</v>
      </c>
      <c r="B60" s="72"/>
      <c r="C60" s="72"/>
      <c r="D60" s="72"/>
      <c r="E60" s="73" t="s">
        <v>2</v>
      </c>
      <c r="F60" s="73"/>
      <c r="G60" s="73"/>
      <c r="H60" s="73"/>
      <c r="I60" s="73"/>
      <c r="J60" s="73"/>
      <c r="K60" s="73"/>
      <c r="L60" s="73"/>
      <c r="M60" s="73"/>
      <c r="N60" s="73"/>
      <c r="O60" s="74" t="s">
        <v>3</v>
      </c>
      <c r="P60" s="74" t="s">
        <v>4</v>
      </c>
      <c r="Q60" s="75" t="s">
        <v>5</v>
      </c>
      <c r="R60" s="74" t="s">
        <v>145</v>
      </c>
      <c r="S60" s="74" t="s">
        <v>7</v>
      </c>
      <c r="T60" s="74" t="s">
        <v>8</v>
      </c>
    </row>
    <row r="61" spans="1:20" s="3" customFormat="1" ht="54" customHeight="1" x14ac:dyDescent="0.35">
      <c r="A61" s="72"/>
      <c r="B61" s="72"/>
      <c r="C61" s="72"/>
      <c r="D61" s="72"/>
      <c r="E61" s="76" t="s">
        <v>9</v>
      </c>
      <c r="F61" s="76"/>
      <c r="G61" s="76"/>
      <c r="H61" s="76"/>
      <c r="I61" s="76"/>
      <c r="J61" s="76"/>
      <c r="K61" s="76" t="s">
        <v>10</v>
      </c>
      <c r="L61" s="76"/>
      <c r="M61" s="76"/>
      <c r="N61" s="76"/>
      <c r="O61" s="74"/>
      <c r="P61" s="74"/>
      <c r="Q61" s="75"/>
      <c r="R61" s="74"/>
      <c r="S61" s="74"/>
      <c r="T61" s="74"/>
    </row>
    <row r="62" spans="1:20" s="3" customFormat="1" ht="55.5" customHeight="1" x14ac:dyDescent="0.35">
      <c r="A62" s="4" t="s">
        <v>11</v>
      </c>
      <c r="B62" s="4" t="s">
        <v>12</v>
      </c>
      <c r="C62" s="4" t="s">
        <v>13</v>
      </c>
      <c r="D62" s="4" t="s">
        <v>14</v>
      </c>
      <c r="E62" s="4" t="s">
        <v>15</v>
      </c>
      <c r="F62" s="4" t="s">
        <v>16</v>
      </c>
      <c r="G62" s="4" t="s">
        <v>17</v>
      </c>
      <c r="H62" s="5" t="s">
        <v>18</v>
      </c>
      <c r="I62" s="4" t="s">
        <v>19</v>
      </c>
      <c r="J62" s="4" t="s">
        <v>20</v>
      </c>
      <c r="K62" s="4" t="s">
        <v>21</v>
      </c>
      <c r="L62" s="4" t="s">
        <v>22</v>
      </c>
      <c r="M62" s="4" t="s">
        <v>23</v>
      </c>
      <c r="N62" s="4" t="s">
        <v>24</v>
      </c>
      <c r="O62" s="74"/>
      <c r="P62" s="74"/>
      <c r="Q62" s="75"/>
      <c r="R62" s="74"/>
      <c r="S62" s="74"/>
      <c r="T62" s="74"/>
    </row>
    <row r="63" spans="1:20" s="3" customFormat="1" ht="83.25" customHeight="1" x14ac:dyDescent="0.35">
      <c r="A63" s="85" t="s">
        <v>204</v>
      </c>
      <c r="B63" s="86" t="s">
        <v>205</v>
      </c>
      <c r="C63" s="24" t="s">
        <v>206</v>
      </c>
      <c r="D63" s="24" t="s">
        <v>207</v>
      </c>
      <c r="E63" s="26">
        <v>2</v>
      </c>
      <c r="F63" s="26">
        <v>5</v>
      </c>
      <c r="G63" s="26">
        <v>3</v>
      </c>
      <c r="H63" s="26">
        <v>5</v>
      </c>
      <c r="I63" s="26">
        <v>5</v>
      </c>
      <c r="J63" s="26">
        <v>2</v>
      </c>
      <c r="K63" s="26">
        <v>1</v>
      </c>
      <c r="L63" s="26">
        <v>1</v>
      </c>
      <c r="M63" s="26">
        <v>4</v>
      </c>
      <c r="N63" s="26">
        <v>5</v>
      </c>
      <c r="O63" s="8">
        <f t="shared" ref="O63:O74" si="2">(E63+F63+G63+H63+I63+J63)/6*(K63+L63+M63+N63)/4</f>
        <v>10.083333333333332</v>
      </c>
      <c r="P63" s="9" t="s">
        <v>108</v>
      </c>
      <c r="Q63" s="24" t="s">
        <v>208</v>
      </c>
      <c r="S63" s="70" t="s">
        <v>31</v>
      </c>
      <c r="T63" s="87" t="s">
        <v>406</v>
      </c>
    </row>
    <row r="64" spans="1:20" s="3" customFormat="1" ht="147" x14ac:dyDescent="0.35">
      <c r="A64" s="85"/>
      <c r="B64" s="86"/>
      <c r="C64" s="24" t="s">
        <v>209</v>
      </c>
      <c r="D64" s="24" t="s">
        <v>210</v>
      </c>
      <c r="E64" s="26">
        <v>2</v>
      </c>
      <c r="F64" s="26">
        <v>5</v>
      </c>
      <c r="G64" s="26">
        <v>3</v>
      </c>
      <c r="H64" s="26">
        <v>5</v>
      </c>
      <c r="I64" s="26">
        <v>5</v>
      </c>
      <c r="J64" s="26">
        <v>2</v>
      </c>
      <c r="K64" s="26">
        <v>1</v>
      </c>
      <c r="L64" s="26">
        <v>1</v>
      </c>
      <c r="M64" s="26">
        <v>4</v>
      </c>
      <c r="N64" s="26">
        <v>2</v>
      </c>
      <c r="O64" s="8">
        <f t="shared" si="2"/>
        <v>7.333333333333333</v>
      </c>
      <c r="P64" s="9" t="s">
        <v>108</v>
      </c>
      <c r="Q64" s="24" t="s">
        <v>211</v>
      </c>
      <c r="R64" s="37"/>
      <c r="S64" s="70"/>
      <c r="T64" s="88"/>
    </row>
    <row r="65" spans="1:20" s="3" customFormat="1" ht="105" x14ac:dyDescent="0.35">
      <c r="A65" s="85"/>
      <c r="B65" s="86"/>
      <c r="C65" s="25" t="s">
        <v>212</v>
      </c>
      <c r="D65" s="25" t="s">
        <v>213</v>
      </c>
      <c r="E65" s="26">
        <v>2</v>
      </c>
      <c r="F65" s="26">
        <v>5</v>
      </c>
      <c r="G65" s="26">
        <v>1</v>
      </c>
      <c r="H65" s="26">
        <v>5</v>
      </c>
      <c r="I65" s="26">
        <v>5</v>
      </c>
      <c r="J65" s="26">
        <v>2</v>
      </c>
      <c r="K65" s="26">
        <v>1</v>
      </c>
      <c r="L65" s="26">
        <v>1</v>
      </c>
      <c r="M65" s="26">
        <v>4</v>
      </c>
      <c r="N65" s="26">
        <v>2</v>
      </c>
      <c r="O65" s="8">
        <f t="shared" si="2"/>
        <v>6.666666666666667</v>
      </c>
      <c r="P65" s="9" t="s">
        <v>29</v>
      </c>
      <c r="Q65" s="25" t="s">
        <v>214</v>
      </c>
      <c r="R65" s="25"/>
      <c r="S65" s="70"/>
      <c r="T65" s="88"/>
    </row>
    <row r="66" spans="1:20" s="3" customFormat="1" ht="105" x14ac:dyDescent="0.35">
      <c r="A66" s="85"/>
      <c r="B66" s="86"/>
      <c r="C66" s="25" t="s">
        <v>215</v>
      </c>
      <c r="D66" s="25"/>
      <c r="E66" s="26">
        <v>2</v>
      </c>
      <c r="F66" s="26">
        <v>5</v>
      </c>
      <c r="G66" s="26">
        <v>1</v>
      </c>
      <c r="H66" s="26">
        <v>5</v>
      </c>
      <c r="I66" s="26">
        <v>5</v>
      </c>
      <c r="J66" s="26">
        <v>3</v>
      </c>
      <c r="K66" s="26">
        <v>1</v>
      </c>
      <c r="L66" s="26">
        <v>1</v>
      </c>
      <c r="M66" s="26">
        <v>4</v>
      </c>
      <c r="N66" s="26">
        <v>5</v>
      </c>
      <c r="O66" s="8">
        <f t="shared" si="2"/>
        <v>9.625</v>
      </c>
      <c r="P66" s="9"/>
      <c r="Q66" s="25" t="s">
        <v>216</v>
      </c>
      <c r="R66" s="37"/>
      <c r="S66" s="70"/>
      <c r="T66" s="88"/>
    </row>
    <row r="67" spans="1:20" s="3" customFormat="1" ht="105" x14ac:dyDescent="0.35">
      <c r="A67" s="85"/>
      <c r="B67" s="86"/>
      <c r="C67" s="25" t="s">
        <v>217</v>
      </c>
      <c r="D67" s="25" t="s">
        <v>218</v>
      </c>
      <c r="E67" s="26">
        <v>2</v>
      </c>
      <c r="F67" s="26">
        <v>5</v>
      </c>
      <c r="G67" s="26">
        <v>1</v>
      </c>
      <c r="H67" s="26">
        <v>5</v>
      </c>
      <c r="I67" s="26">
        <v>1</v>
      </c>
      <c r="J67" s="26">
        <v>2</v>
      </c>
      <c r="K67" s="26">
        <v>1</v>
      </c>
      <c r="L67" s="26">
        <v>1</v>
      </c>
      <c r="M67" s="26">
        <v>4</v>
      </c>
      <c r="N67" s="26">
        <v>2</v>
      </c>
      <c r="O67" s="8">
        <f t="shared" si="2"/>
        <v>5.333333333333333</v>
      </c>
      <c r="P67" s="9" t="s">
        <v>108</v>
      </c>
      <c r="Q67" s="25" t="s">
        <v>219</v>
      </c>
      <c r="R67" s="25"/>
      <c r="S67" s="70"/>
      <c r="T67" s="88"/>
    </row>
    <row r="68" spans="1:20" s="3" customFormat="1" ht="63" x14ac:dyDescent="0.35">
      <c r="A68" s="85"/>
      <c r="B68" s="86"/>
      <c r="C68" s="25" t="s">
        <v>220</v>
      </c>
      <c r="D68" s="25" t="s">
        <v>221</v>
      </c>
      <c r="E68" s="26">
        <v>2</v>
      </c>
      <c r="F68" s="26">
        <v>5</v>
      </c>
      <c r="G68" s="26">
        <v>1</v>
      </c>
      <c r="H68" s="26">
        <v>5</v>
      </c>
      <c r="I68" s="26">
        <v>1</v>
      </c>
      <c r="J68" s="26">
        <v>2</v>
      </c>
      <c r="K68" s="26">
        <v>5</v>
      </c>
      <c r="L68" s="26">
        <v>1</v>
      </c>
      <c r="M68" s="26">
        <v>1</v>
      </c>
      <c r="N68" s="26">
        <v>2</v>
      </c>
      <c r="O68" s="8">
        <f t="shared" si="2"/>
        <v>6</v>
      </c>
      <c r="P68" s="9" t="s">
        <v>108</v>
      </c>
      <c r="Q68" s="25" t="s">
        <v>222</v>
      </c>
      <c r="R68" s="25"/>
      <c r="S68" s="70"/>
      <c r="T68" s="88"/>
    </row>
    <row r="69" spans="1:20" s="3" customFormat="1" ht="105" customHeight="1" x14ac:dyDescent="0.35">
      <c r="A69" s="85"/>
      <c r="B69" s="86" t="s">
        <v>223</v>
      </c>
      <c r="C69" s="25" t="s">
        <v>224</v>
      </c>
      <c r="D69" s="25" t="s">
        <v>225</v>
      </c>
      <c r="E69" s="26">
        <v>2</v>
      </c>
      <c r="F69" s="26">
        <v>2</v>
      </c>
      <c r="G69" s="26">
        <v>1</v>
      </c>
      <c r="H69" s="26">
        <v>1</v>
      </c>
      <c r="I69" s="26">
        <v>1</v>
      </c>
      <c r="J69" s="26">
        <v>2</v>
      </c>
      <c r="K69" s="26">
        <v>5</v>
      </c>
      <c r="L69" s="26">
        <v>1</v>
      </c>
      <c r="M69" s="26">
        <v>4</v>
      </c>
      <c r="N69" s="26">
        <v>5</v>
      </c>
      <c r="O69" s="8">
        <f t="shared" si="2"/>
        <v>5.625</v>
      </c>
      <c r="P69" s="11" t="s">
        <v>226</v>
      </c>
      <c r="Q69" s="25" t="s">
        <v>227</v>
      </c>
      <c r="R69" s="25"/>
      <c r="S69" s="70"/>
      <c r="T69" s="23" t="s">
        <v>228</v>
      </c>
    </row>
    <row r="70" spans="1:20" s="3" customFormat="1" ht="74.25" customHeight="1" x14ac:dyDescent="0.35">
      <c r="A70" s="85"/>
      <c r="B70" s="86" t="s">
        <v>229</v>
      </c>
      <c r="C70" s="25" t="s">
        <v>230</v>
      </c>
      <c r="D70" s="25" t="s">
        <v>231</v>
      </c>
      <c r="E70" s="26">
        <v>2</v>
      </c>
      <c r="F70" s="26">
        <v>2</v>
      </c>
      <c r="G70" s="26">
        <v>3</v>
      </c>
      <c r="H70" s="26">
        <v>1</v>
      </c>
      <c r="I70" s="26">
        <v>1</v>
      </c>
      <c r="J70" s="26">
        <v>2</v>
      </c>
      <c r="K70" s="26">
        <v>1</v>
      </c>
      <c r="L70" s="26">
        <v>1</v>
      </c>
      <c r="M70" s="26">
        <v>5</v>
      </c>
      <c r="N70" s="26">
        <v>2</v>
      </c>
      <c r="O70" s="8">
        <f t="shared" si="2"/>
        <v>4.125</v>
      </c>
      <c r="P70" s="9" t="s">
        <v>232</v>
      </c>
      <c r="Q70" s="25" t="s">
        <v>233</v>
      </c>
      <c r="R70" s="25"/>
      <c r="S70" s="70"/>
      <c r="T70" s="89" t="s">
        <v>406</v>
      </c>
    </row>
    <row r="71" spans="1:20" s="3" customFormat="1" ht="63" x14ac:dyDescent="0.35">
      <c r="A71" s="85"/>
      <c r="B71" s="86" t="s">
        <v>234</v>
      </c>
      <c r="C71" s="25" t="s">
        <v>235</v>
      </c>
      <c r="D71" s="25" t="s">
        <v>236</v>
      </c>
      <c r="E71" s="26">
        <v>1</v>
      </c>
      <c r="F71" s="26">
        <v>2</v>
      </c>
      <c r="G71" s="26">
        <v>3</v>
      </c>
      <c r="H71" s="26">
        <v>1</v>
      </c>
      <c r="I71" s="26">
        <v>1</v>
      </c>
      <c r="J71" s="26">
        <v>2</v>
      </c>
      <c r="K71" s="26">
        <v>1</v>
      </c>
      <c r="L71" s="26">
        <v>1</v>
      </c>
      <c r="M71" s="26">
        <v>5</v>
      </c>
      <c r="N71" s="26">
        <v>2</v>
      </c>
      <c r="O71" s="8">
        <f t="shared" si="2"/>
        <v>3.75</v>
      </c>
      <c r="P71" s="9"/>
      <c r="Q71" s="25" t="s">
        <v>237</v>
      </c>
      <c r="R71" s="25"/>
      <c r="S71" s="70"/>
      <c r="T71" s="90"/>
    </row>
    <row r="72" spans="1:20" s="3" customFormat="1" ht="126" x14ac:dyDescent="0.35">
      <c r="A72" s="85"/>
      <c r="B72" s="86" t="s">
        <v>238</v>
      </c>
      <c r="C72" s="25" t="s">
        <v>239</v>
      </c>
      <c r="D72" s="25" t="s">
        <v>240</v>
      </c>
      <c r="E72" s="26">
        <v>3</v>
      </c>
      <c r="F72" s="26">
        <v>5</v>
      </c>
      <c r="G72" s="26">
        <v>1</v>
      </c>
      <c r="H72" s="26">
        <v>5</v>
      </c>
      <c r="I72" s="26">
        <v>1</v>
      </c>
      <c r="J72" s="26">
        <v>3</v>
      </c>
      <c r="K72" s="26">
        <v>2</v>
      </c>
      <c r="L72" s="26">
        <v>1</v>
      </c>
      <c r="M72" s="26">
        <v>1</v>
      </c>
      <c r="N72" s="26">
        <v>2</v>
      </c>
      <c r="O72" s="8">
        <f t="shared" si="2"/>
        <v>4.5</v>
      </c>
      <c r="P72" s="11" t="s">
        <v>153</v>
      </c>
      <c r="Q72" s="25" t="s">
        <v>241</v>
      </c>
      <c r="R72" s="25"/>
      <c r="S72" s="70"/>
      <c r="T72" s="90"/>
    </row>
    <row r="73" spans="1:20" s="3" customFormat="1" ht="143.1" customHeight="1" x14ac:dyDescent="0.35">
      <c r="A73" s="85"/>
      <c r="B73" s="86" t="s">
        <v>242</v>
      </c>
      <c r="C73" s="25" t="s">
        <v>243</v>
      </c>
      <c r="D73" s="25" t="s">
        <v>244</v>
      </c>
      <c r="E73" s="26">
        <v>2</v>
      </c>
      <c r="F73" s="26">
        <v>5</v>
      </c>
      <c r="G73" s="26">
        <v>1</v>
      </c>
      <c r="H73" s="26">
        <v>5</v>
      </c>
      <c r="I73" s="26">
        <v>5</v>
      </c>
      <c r="J73" s="26">
        <v>2</v>
      </c>
      <c r="K73" s="26">
        <v>5</v>
      </c>
      <c r="L73" s="26">
        <v>1</v>
      </c>
      <c r="M73" s="26">
        <v>1</v>
      </c>
      <c r="N73" s="26">
        <v>2</v>
      </c>
      <c r="O73" s="8">
        <f t="shared" si="2"/>
        <v>7.5</v>
      </c>
      <c r="P73" s="9" t="s">
        <v>108</v>
      </c>
      <c r="Q73" s="25" t="s">
        <v>245</v>
      </c>
      <c r="R73" s="25"/>
      <c r="S73" s="70"/>
      <c r="T73" s="54" t="s">
        <v>406</v>
      </c>
    </row>
    <row r="74" spans="1:20" s="3" customFormat="1" ht="168" x14ac:dyDescent="0.35">
      <c r="A74" s="85"/>
      <c r="B74" s="86"/>
      <c r="C74" s="25" t="s">
        <v>246</v>
      </c>
      <c r="D74" s="25" t="s">
        <v>247</v>
      </c>
      <c r="E74" s="26">
        <v>1</v>
      </c>
      <c r="F74" s="26">
        <v>5</v>
      </c>
      <c r="G74" s="26">
        <v>3</v>
      </c>
      <c r="H74" s="26">
        <v>5</v>
      </c>
      <c r="I74" s="26">
        <v>1</v>
      </c>
      <c r="J74" s="26">
        <v>2</v>
      </c>
      <c r="K74" s="26">
        <v>2</v>
      </c>
      <c r="L74" s="26">
        <v>1</v>
      </c>
      <c r="M74" s="26">
        <v>1</v>
      </c>
      <c r="N74" s="26">
        <v>2</v>
      </c>
      <c r="O74" s="8">
        <f t="shared" si="2"/>
        <v>4.25</v>
      </c>
      <c r="P74" s="11" t="s">
        <v>160</v>
      </c>
      <c r="Q74" s="25" t="s">
        <v>248</v>
      </c>
      <c r="R74" s="25"/>
      <c r="S74" s="70"/>
      <c r="T74" s="54" t="s">
        <v>406</v>
      </c>
    </row>
    <row r="75" spans="1:20" s="3" customFormat="1" ht="228.75" customHeight="1" x14ac:dyDescent="0.35">
      <c r="A75" s="85"/>
      <c r="B75" s="86"/>
      <c r="C75" s="25" t="s">
        <v>249</v>
      </c>
      <c r="D75" s="25" t="s">
        <v>250</v>
      </c>
      <c r="E75" s="26">
        <v>2</v>
      </c>
      <c r="F75" s="26">
        <v>2</v>
      </c>
      <c r="G75" s="26">
        <v>3</v>
      </c>
      <c r="H75" s="26">
        <v>1</v>
      </c>
      <c r="I75" s="26">
        <v>5</v>
      </c>
      <c r="J75" s="26">
        <v>2</v>
      </c>
      <c r="K75" s="26">
        <v>4</v>
      </c>
      <c r="L75" s="26">
        <v>1</v>
      </c>
      <c r="M75" s="26">
        <v>1</v>
      </c>
      <c r="N75" s="26">
        <v>2</v>
      </c>
      <c r="O75" s="8">
        <v>5</v>
      </c>
      <c r="P75" s="38" t="s">
        <v>77</v>
      </c>
      <c r="Q75" s="36" t="s">
        <v>407</v>
      </c>
      <c r="R75" s="39"/>
      <c r="S75" s="70"/>
      <c r="T75" s="89" t="s">
        <v>251</v>
      </c>
    </row>
    <row r="76" spans="1:20" s="3" customFormat="1" ht="42" x14ac:dyDescent="0.35">
      <c r="A76" s="85"/>
      <c r="B76" s="86" t="s">
        <v>252</v>
      </c>
      <c r="C76" s="25" t="s">
        <v>253</v>
      </c>
      <c r="D76" s="25" t="s">
        <v>254</v>
      </c>
      <c r="E76" s="40">
        <v>2</v>
      </c>
      <c r="F76" s="40">
        <v>2</v>
      </c>
      <c r="G76" s="40">
        <v>5</v>
      </c>
      <c r="H76" s="40">
        <v>2</v>
      </c>
      <c r="I76" s="40">
        <v>1</v>
      </c>
      <c r="J76" s="40">
        <v>2</v>
      </c>
      <c r="K76" s="40">
        <v>3</v>
      </c>
      <c r="L76" s="40">
        <v>1</v>
      </c>
      <c r="M76" s="40">
        <v>1</v>
      </c>
      <c r="N76" s="40">
        <v>2</v>
      </c>
      <c r="O76" s="8">
        <v>4.0833333329999997</v>
      </c>
      <c r="P76" s="38"/>
      <c r="Q76" s="36" t="s">
        <v>408</v>
      </c>
      <c r="R76" s="39"/>
      <c r="S76" s="70"/>
      <c r="T76" s="90"/>
    </row>
    <row r="77" spans="1:20" s="3" customFormat="1" ht="28.5" customHeight="1" x14ac:dyDescent="0.35">
      <c r="A77" s="22" t="s">
        <v>255</v>
      </c>
    </row>
    <row r="78" spans="1:20" s="3" customFormat="1" ht="28.5" customHeight="1" x14ac:dyDescent="0.35">
      <c r="A78" s="72" t="s">
        <v>1</v>
      </c>
      <c r="B78" s="72"/>
      <c r="C78" s="72"/>
      <c r="D78" s="72"/>
      <c r="E78" s="73" t="s">
        <v>2</v>
      </c>
      <c r="F78" s="73"/>
      <c r="G78" s="73"/>
      <c r="H78" s="73"/>
      <c r="I78" s="73"/>
      <c r="J78" s="73"/>
      <c r="K78" s="73"/>
      <c r="L78" s="73"/>
      <c r="M78" s="73"/>
      <c r="N78" s="73"/>
      <c r="O78" s="75" t="s">
        <v>3</v>
      </c>
      <c r="P78" s="74" t="s">
        <v>4</v>
      </c>
      <c r="Q78" s="75" t="s">
        <v>5</v>
      </c>
      <c r="R78" s="75" t="s">
        <v>145</v>
      </c>
      <c r="S78" s="75" t="s">
        <v>7</v>
      </c>
      <c r="T78" s="74" t="s">
        <v>8</v>
      </c>
    </row>
    <row r="79" spans="1:20" s="3" customFormat="1" ht="28.5" customHeight="1" x14ac:dyDescent="0.35">
      <c r="A79" s="72"/>
      <c r="B79" s="72"/>
      <c r="C79" s="72"/>
      <c r="D79" s="72"/>
      <c r="E79" s="76" t="s">
        <v>9</v>
      </c>
      <c r="F79" s="76"/>
      <c r="G79" s="76"/>
      <c r="H79" s="76"/>
      <c r="I79" s="76"/>
      <c r="J79" s="76"/>
      <c r="K79" s="76" t="s">
        <v>10</v>
      </c>
      <c r="L79" s="76"/>
      <c r="M79" s="76"/>
      <c r="N79" s="76"/>
      <c r="O79" s="75"/>
      <c r="P79" s="74"/>
      <c r="Q79" s="75"/>
      <c r="R79" s="75"/>
      <c r="S79" s="75"/>
      <c r="T79" s="75"/>
    </row>
    <row r="80" spans="1:20" s="3" customFormat="1" ht="72.75" customHeight="1" x14ac:dyDescent="0.35">
      <c r="A80" s="4" t="s">
        <v>11</v>
      </c>
      <c r="B80" s="5" t="s">
        <v>12</v>
      </c>
      <c r="C80" s="5" t="s">
        <v>13</v>
      </c>
      <c r="D80" s="5" t="s">
        <v>14</v>
      </c>
      <c r="E80" s="5" t="s">
        <v>15</v>
      </c>
      <c r="F80" s="5" t="s">
        <v>16</v>
      </c>
      <c r="G80" s="5" t="s">
        <v>17</v>
      </c>
      <c r="H80" s="5" t="s">
        <v>18</v>
      </c>
      <c r="I80" s="5" t="s">
        <v>19</v>
      </c>
      <c r="J80" s="5" t="s">
        <v>20</v>
      </c>
      <c r="K80" s="5" t="s">
        <v>21</v>
      </c>
      <c r="L80" s="5" t="s">
        <v>22</v>
      </c>
      <c r="M80" s="5" t="s">
        <v>23</v>
      </c>
      <c r="N80" s="5" t="s">
        <v>24</v>
      </c>
      <c r="O80" s="75"/>
      <c r="P80" s="74"/>
      <c r="Q80" s="75"/>
      <c r="R80" s="75"/>
      <c r="S80" s="75"/>
      <c r="T80" s="74"/>
    </row>
    <row r="81" spans="1:20" s="3" customFormat="1" ht="117" customHeight="1" x14ac:dyDescent="0.35">
      <c r="A81" s="69" t="s">
        <v>256</v>
      </c>
      <c r="B81" s="69" t="s">
        <v>257</v>
      </c>
      <c r="C81" s="69" t="s">
        <v>258</v>
      </c>
      <c r="D81" s="6" t="s">
        <v>259</v>
      </c>
      <c r="E81" s="14">
        <v>1</v>
      </c>
      <c r="F81" s="14">
        <v>5</v>
      </c>
      <c r="G81" s="14">
        <v>1</v>
      </c>
      <c r="H81" s="14">
        <v>3</v>
      </c>
      <c r="I81" s="14">
        <v>1</v>
      </c>
      <c r="J81" s="14">
        <v>1</v>
      </c>
      <c r="K81" s="14">
        <v>1</v>
      </c>
      <c r="L81" s="14">
        <v>1</v>
      </c>
      <c r="M81" s="14">
        <v>0</v>
      </c>
      <c r="N81" s="14">
        <v>4</v>
      </c>
      <c r="O81" s="8">
        <f>(E81+F81+G81+H81+I81+J81)/6*(K81+L81+M81+N81)/4</f>
        <v>3</v>
      </c>
      <c r="P81" s="11" t="s">
        <v>260</v>
      </c>
      <c r="Q81" s="55" t="s">
        <v>409</v>
      </c>
      <c r="R81" s="6"/>
      <c r="S81" s="70" t="s">
        <v>31</v>
      </c>
      <c r="T81" s="83" t="s">
        <v>424</v>
      </c>
    </row>
    <row r="82" spans="1:20" s="3" customFormat="1" ht="102.75" customHeight="1" x14ac:dyDescent="0.35">
      <c r="A82" s="69"/>
      <c r="B82" s="69"/>
      <c r="C82" s="69"/>
      <c r="D82" s="6" t="s">
        <v>261</v>
      </c>
      <c r="E82" s="14">
        <v>1</v>
      </c>
      <c r="F82" s="14">
        <v>5</v>
      </c>
      <c r="G82" s="14">
        <v>1</v>
      </c>
      <c r="H82" s="14">
        <v>3</v>
      </c>
      <c r="I82" s="14">
        <v>1</v>
      </c>
      <c r="J82" s="14">
        <v>1</v>
      </c>
      <c r="K82" s="14">
        <v>1</v>
      </c>
      <c r="L82" s="14">
        <v>1</v>
      </c>
      <c r="M82" s="14">
        <v>0</v>
      </c>
      <c r="N82" s="14">
        <v>2</v>
      </c>
      <c r="O82" s="8">
        <f>(E82+F82+G82+H82+I82+J82)/6*(K82+L82+M82+N82)/4</f>
        <v>2</v>
      </c>
      <c r="P82" s="11" t="s">
        <v>81</v>
      </c>
      <c r="Q82" s="55" t="s">
        <v>410</v>
      </c>
      <c r="R82" s="6"/>
      <c r="S82" s="70"/>
      <c r="T82" s="84"/>
    </row>
    <row r="83" spans="1:20" s="3" customFormat="1" ht="116.25" customHeight="1" x14ac:dyDescent="0.35">
      <c r="A83" s="69"/>
      <c r="B83" s="69"/>
      <c r="C83" s="6" t="s">
        <v>262</v>
      </c>
      <c r="D83" s="6" t="s">
        <v>263</v>
      </c>
      <c r="E83" s="14">
        <v>1</v>
      </c>
      <c r="F83" s="14">
        <v>5</v>
      </c>
      <c r="G83" s="14">
        <v>1</v>
      </c>
      <c r="H83" s="14">
        <v>1</v>
      </c>
      <c r="I83" s="14">
        <v>1</v>
      </c>
      <c r="J83" s="14">
        <v>1</v>
      </c>
      <c r="K83" s="14">
        <v>1</v>
      </c>
      <c r="L83" s="14">
        <v>1</v>
      </c>
      <c r="M83" s="14">
        <v>0</v>
      </c>
      <c r="N83" s="14">
        <v>4</v>
      </c>
      <c r="O83" s="8">
        <f>(E83+F83+G83+H83+I83+J83)/6*(K83+L83+M83+N83)/4</f>
        <v>2.5</v>
      </c>
      <c r="P83" s="11" t="s">
        <v>264</v>
      </c>
      <c r="Q83" s="6" t="s">
        <v>412</v>
      </c>
      <c r="R83" s="62"/>
      <c r="S83" s="70"/>
      <c r="T83" s="84"/>
    </row>
    <row r="84" spans="1:20" s="3" customFormat="1" ht="105" x14ac:dyDescent="0.35">
      <c r="A84" s="69"/>
      <c r="B84" s="6" t="s">
        <v>265</v>
      </c>
      <c r="C84" s="6" t="s">
        <v>266</v>
      </c>
      <c r="D84" s="6" t="s">
        <v>267</v>
      </c>
      <c r="E84" s="14">
        <v>0</v>
      </c>
      <c r="F84" s="14">
        <v>2</v>
      </c>
      <c r="G84" s="14">
        <v>1</v>
      </c>
      <c r="H84" s="14">
        <v>1</v>
      </c>
      <c r="I84" s="14">
        <v>1</v>
      </c>
      <c r="J84" s="14">
        <v>1</v>
      </c>
      <c r="K84" s="14">
        <v>1</v>
      </c>
      <c r="L84" s="14">
        <v>1</v>
      </c>
      <c r="M84" s="14">
        <v>0</v>
      </c>
      <c r="N84" s="14">
        <v>1</v>
      </c>
      <c r="O84" s="8">
        <f>(E84+F84+G84+H84+I84+J84)/6*(K84+L84+M84+N84)/4</f>
        <v>0.75</v>
      </c>
      <c r="P84" s="11" t="s">
        <v>268</v>
      </c>
      <c r="Q84" s="6" t="s">
        <v>269</v>
      </c>
      <c r="R84" s="6"/>
      <c r="S84" s="70"/>
      <c r="T84" s="84"/>
    </row>
    <row r="85" spans="1:20" s="3" customFormat="1" ht="189" x14ac:dyDescent="0.35">
      <c r="A85" s="69"/>
      <c r="B85" s="6" t="s">
        <v>270</v>
      </c>
      <c r="C85" s="41" t="s">
        <v>271</v>
      </c>
      <c r="D85" s="41" t="s">
        <v>272</v>
      </c>
      <c r="E85" s="14">
        <v>1</v>
      </c>
      <c r="F85" s="14">
        <v>5</v>
      </c>
      <c r="G85" s="14">
        <v>1</v>
      </c>
      <c r="H85" s="14">
        <v>5</v>
      </c>
      <c r="I85" s="14">
        <v>1</v>
      </c>
      <c r="J85" s="14">
        <v>2</v>
      </c>
      <c r="K85" s="14">
        <v>2</v>
      </c>
      <c r="L85" s="14">
        <v>1</v>
      </c>
      <c r="M85" s="14">
        <v>1</v>
      </c>
      <c r="N85" s="14">
        <v>1</v>
      </c>
      <c r="O85" s="8">
        <f>(E85+F85+G85+H85+I85+J85)/6*(K85+L85+M85+N85)/4</f>
        <v>3.125</v>
      </c>
      <c r="P85" s="11" t="s">
        <v>65</v>
      </c>
      <c r="Q85" s="57" t="s">
        <v>413</v>
      </c>
      <c r="R85" s="6"/>
      <c r="S85" s="70"/>
      <c r="T85" s="56" t="s">
        <v>411</v>
      </c>
    </row>
    <row r="86" spans="1:20" s="3" customFormat="1" ht="48.75" customHeight="1" x14ac:dyDescent="0.35">
      <c r="A86" s="22" t="s">
        <v>273</v>
      </c>
      <c r="B86" s="42"/>
    </row>
    <row r="87" spans="1:20" s="3" customFormat="1" ht="24.75" customHeight="1" x14ac:dyDescent="0.35">
      <c r="A87" s="72" t="s">
        <v>1</v>
      </c>
      <c r="B87" s="72"/>
      <c r="C87" s="72"/>
      <c r="D87" s="72"/>
      <c r="E87" s="73" t="s">
        <v>2</v>
      </c>
      <c r="F87" s="73"/>
      <c r="G87" s="73"/>
      <c r="H87" s="73"/>
      <c r="I87" s="73"/>
      <c r="J87" s="73"/>
      <c r="K87" s="73"/>
      <c r="L87" s="73"/>
      <c r="M87" s="73"/>
      <c r="N87" s="73"/>
      <c r="O87" s="75" t="s">
        <v>3</v>
      </c>
      <c r="P87" s="74" t="s">
        <v>4</v>
      </c>
      <c r="Q87" s="75" t="s">
        <v>5</v>
      </c>
      <c r="R87" s="75" t="s">
        <v>145</v>
      </c>
      <c r="S87" s="75" t="s">
        <v>7</v>
      </c>
      <c r="T87" s="74" t="s">
        <v>8</v>
      </c>
    </row>
    <row r="88" spans="1:20" s="3" customFormat="1" ht="26.25" customHeight="1" x14ac:dyDescent="0.35">
      <c r="A88" s="72"/>
      <c r="B88" s="72"/>
      <c r="C88" s="72"/>
      <c r="D88" s="72"/>
      <c r="E88" s="76" t="s">
        <v>9</v>
      </c>
      <c r="F88" s="76"/>
      <c r="G88" s="76"/>
      <c r="H88" s="76"/>
      <c r="I88" s="76"/>
      <c r="J88" s="76"/>
      <c r="K88" s="76" t="s">
        <v>10</v>
      </c>
      <c r="L88" s="76"/>
      <c r="M88" s="76"/>
      <c r="N88" s="76"/>
      <c r="O88" s="75"/>
      <c r="P88" s="74"/>
      <c r="Q88" s="75"/>
      <c r="R88" s="75"/>
      <c r="S88" s="75"/>
      <c r="T88" s="75"/>
    </row>
    <row r="89" spans="1:20" s="3" customFormat="1" ht="76.5" customHeight="1" x14ac:dyDescent="0.35">
      <c r="A89" s="4" t="s">
        <v>11</v>
      </c>
      <c r="B89" s="4" t="s">
        <v>12</v>
      </c>
      <c r="C89" s="5" t="s">
        <v>13</v>
      </c>
      <c r="D89" s="5" t="s">
        <v>14</v>
      </c>
      <c r="E89" s="5" t="s">
        <v>15</v>
      </c>
      <c r="F89" s="5" t="s">
        <v>16</v>
      </c>
      <c r="G89" s="5" t="s">
        <v>17</v>
      </c>
      <c r="H89" s="5" t="s">
        <v>18</v>
      </c>
      <c r="I89" s="5" t="s">
        <v>19</v>
      </c>
      <c r="J89" s="5" t="s">
        <v>20</v>
      </c>
      <c r="K89" s="5" t="s">
        <v>21</v>
      </c>
      <c r="L89" s="5" t="s">
        <v>22</v>
      </c>
      <c r="M89" s="5" t="s">
        <v>23</v>
      </c>
      <c r="N89" s="5" t="s">
        <v>24</v>
      </c>
      <c r="O89" s="75"/>
      <c r="P89" s="74"/>
      <c r="Q89" s="75"/>
      <c r="R89" s="75"/>
      <c r="S89" s="75"/>
      <c r="T89" s="74"/>
    </row>
    <row r="90" spans="1:20" s="3" customFormat="1" ht="96.95" customHeight="1" x14ac:dyDescent="0.35">
      <c r="A90" s="69" t="s">
        <v>274</v>
      </c>
      <c r="B90" s="81" t="s">
        <v>275</v>
      </c>
      <c r="C90" s="6" t="s">
        <v>276</v>
      </c>
      <c r="D90" s="6" t="s">
        <v>277</v>
      </c>
      <c r="E90" s="14">
        <v>2</v>
      </c>
      <c r="F90" s="14">
        <v>5</v>
      </c>
      <c r="G90" s="14">
        <v>3</v>
      </c>
      <c r="H90" s="14">
        <v>5</v>
      </c>
      <c r="I90" s="14">
        <v>1</v>
      </c>
      <c r="J90" s="14">
        <v>2</v>
      </c>
      <c r="K90" s="14">
        <v>1</v>
      </c>
      <c r="L90" s="14">
        <v>1</v>
      </c>
      <c r="M90" s="7">
        <v>4</v>
      </c>
      <c r="N90" s="14">
        <v>5</v>
      </c>
      <c r="O90" s="8">
        <f>(E90+F90+G90+H90+I90+J90)/6*(K90+L90+M90+N90)/4</f>
        <v>8.25</v>
      </c>
      <c r="P90" s="9" t="s">
        <v>29</v>
      </c>
      <c r="Q90" s="6" t="s">
        <v>278</v>
      </c>
      <c r="R90" s="6"/>
      <c r="S90" s="70" t="s">
        <v>31</v>
      </c>
      <c r="T90" s="82" t="s">
        <v>414</v>
      </c>
    </row>
    <row r="91" spans="1:20" s="3" customFormat="1" ht="126" x14ac:dyDescent="0.35">
      <c r="A91" s="69"/>
      <c r="B91" s="81"/>
      <c r="C91" s="6" t="s">
        <v>279</v>
      </c>
      <c r="D91" s="6" t="s">
        <v>280</v>
      </c>
      <c r="E91" s="14">
        <v>2</v>
      </c>
      <c r="F91" s="14">
        <v>5</v>
      </c>
      <c r="G91" s="14">
        <v>1</v>
      </c>
      <c r="H91" s="14">
        <v>5</v>
      </c>
      <c r="I91" s="14">
        <v>1</v>
      </c>
      <c r="J91" s="14">
        <v>2</v>
      </c>
      <c r="K91" s="14">
        <v>2</v>
      </c>
      <c r="L91" s="14">
        <v>1</v>
      </c>
      <c r="M91" s="7">
        <v>4</v>
      </c>
      <c r="N91" s="14">
        <v>5</v>
      </c>
      <c r="O91" s="8">
        <f>(E91+F91+G91+H91+I91+J91)/6*(K91+L91+M91+N91)/4</f>
        <v>8</v>
      </c>
      <c r="P91" s="11" t="s">
        <v>281</v>
      </c>
      <c r="Q91" s="6" t="s">
        <v>282</v>
      </c>
      <c r="R91" s="6"/>
      <c r="S91" s="70"/>
      <c r="T91" s="82"/>
    </row>
    <row r="92" spans="1:20" s="3" customFormat="1" ht="42" x14ac:dyDescent="0.35">
      <c r="A92" s="69"/>
      <c r="B92" s="81"/>
      <c r="C92" s="6" t="s">
        <v>283</v>
      </c>
      <c r="D92" s="6" t="s">
        <v>284</v>
      </c>
      <c r="E92" s="14">
        <v>2</v>
      </c>
      <c r="F92" s="14">
        <v>5</v>
      </c>
      <c r="G92" s="14">
        <v>1</v>
      </c>
      <c r="H92" s="14">
        <v>1</v>
      </c>
      <c r="I92" s="14">
        <v>1</v>
      </c>
      <c r="J92" s="14">
        <v>3</v>
      </c>
      <c r="K92" s="14">
        <v>4</v>
      </c>
      <c r="L92" s="14">
        <v>1</v>
      </c>
      <c r="M92" s="14">
        <v>4</v>
      </c>
      <c r="N92" s="14">
        <v>5</v>
      </c>
      <c r="O92" s="8">
        <f>(E92+F92+G92+H92+I92+J92)/6*(K92+L92+M92+N92)/4</f>
        <v>7.583333333333333</v>
      </c>
      <c r="P92" s="9" t="s">
        <v>77</v>
      </c>
      <c r="Q92" s="15" t="s">
        <v>285</v>
      </c>
      <c r="R92" s="6"/>
      <c r="S92" s="70"/>
      <c r="T92" s="82"/>
    </row>
    <row r="93" spans="1:20" s="3" customFormat="1" ht="30" customHeight="1" x14ac:dyDescent="0.35">
      <c r="A93" s="22" t="s">
        <v>286</v>
      </c>
    </row>
    <row r="94" spans="1:20" s="3" customFormat="1" ht="21" customHeight="1" x14ac:dyDescent="0.35">
      <c r="A94" s="72" t="s">
        <v>1</v>
      </c>
      <c r="B94" s="72"/>
      <c r="C94" s="72"/>
      <c r="D94" s="72"/>
      <c r="E94" s="73" t="s">
        <v>2</v>
      </c>
      <c r="F94" s="73"/>
      <c r="G94" s="73"/>
      <c r="H94" s="73"/>
      <c r="I94" s="73"/>
      <c r="J94" s="73"/>
      <c r="K94" s="73"/>
      <c r="L94" s="73"/>
      <c r="M94" s="73"/>
      <c r="N94" s="73"/>
      <c r="O94" s="74" t="s">
        <v>3</v>
      </c>
      <c r="P94" s="74" t="s">
        <v>4</v>
      </c>
      <c r="Q94" s="75" t="s">
        <v>5</v>
      </c>
      <c r="R94" s="74" t="s">
        <v>145</v>
      </c>
      <c r="S94" s="74" t="s">
        <v>7</v>
      </c>
      <c r="T94" s="74" t="s">
        <v>8</v>
      </c>
    </row>
    <row r="95" spans="1:20" s="3" customFormat="1" ht="21" customHeight="1" x14ac:dyDescent="0.35">
      <c r="A95" s="72"/>
      <c r="B95" s="72"/>
      <c r="C95" s="72"/>
      <c r="D95" s="72"/>
      <c r="E95" s="76" t="s">
        <v>9</v>
      </c>
      <c r="F95" s="76"/>
      <c r="G95" s="76"/>
      <c r="H95" s="76"/>
      <c r="I95" s="76"/>
      <c r="J95" s="76"/>
      <c r="K95" s="76" t="s">
        <v>10</v>
      </c>
      <c r="L95" s="76"/>
      <c r="M95" s="76"/>
      <c r="N95" s="76"/>
      <c r="O95" s="74"/>
      <c r="P95" s="74"/>
      <c r="Q95" s="75"/>
      <c r="R95" s="74"/>
      <c r="S95" s="74"/>
      <c r="T95" s="74"/>
    </row>
    <row r="96" spans="1:20" s="3" customFormat="1" ht="90.75" customHeight="1" x14ac:dyDescent="0.35">
      <c r="A96" s="4" t="s">
        <v>11</v>
      </c>
      <c r="B96" s="4" t="s">
        <v>12</v>
      </c>
      <c r="C96" s="4" t="s">
        <v>13</v>
      </c>
      <c r="D96" s="4" t="s">
        <v>14</v>
      </c>
      <c r="E96" s="4" t="s">
        <v>15</v>
      </c>
      <c r="F96" s="4" t="s">
        <v>16</v>
      </c>
      <c r="G96" s="4" t="s">
        <v>17</v>
      </c>
      <c r="H96" s="5" t="s">
        <v>18</v>
      </c>
      <c r="I96" s="4" t="s">
        <v>19</v>
      </c>
      <c r="J96" s="4" t="s">
        <v>20</v>
      </c>
      <c r="K96" s="4" t="s">
        <v>21</v>
      </c>
      <c r="L96" s="4" t="s">
        <v>22</v>
      </c>
      <c r="M96" s="4" t="s">
        <v>23</v>
      </c>
      <c r="N96" s="4" t="s">
        <v>24</v>
      </c>
      <c r="O96" s="74"/>
      <c r="P96" s="74"/>
      <c r="Q96" s="75"/>
      <c r="R96" s="74"/>
      <c r="S96" s="74"/>
      <c r="T96" s="74"/>
    </row>
    <row r="97" spans="1:20" s="3" customFormat="1" ht="284.25" customHeight="1" x14ac:dyDescent="0.35">
      <c r="A97" s="77" t="s">
        <v>287</v>
      </c>
      <c r="B97" s="78" t="s">
        <v>288</v>
      </c>
      <c r="C97" s="6" t="s">
        <v>289</v>
      </c>
      <c r="D97" s="6" t="s">
        <v>290</v>
      </c>
      <c r="E97" s="14">
        <v>4</v>
      </c>
      <c r="F97" s="14">
        <v>5</v>
      </c>
      <c r="G97" s="14">
        <v>3</v>
      </c>
      <c r="H97" s="14">
        <v>3</v>
      </c>
      <c r="I97" s="14">
        <v>1</v>
      </c>
      <c r="J97" s="14">
        <v>2</v>
      </c>
      <c r="K97" s="14">
        <v>1</v>
      </c>
      <c r="L97" s="14">
        <v>1</v>
      </c>
      <c r="M97" s="14">
        <v>3</v>
      </c>
      <c r="N97" s="14">
        <v>3</v>
      </c>
      <c r="O97" s="8">
        <f t="shared" ref="O97:O107" si="3">(E97+F97+G97+H97+I97+J97)/6*(K97+L97+M97+N97)/4</f>
        <v>6</v>
      </c>
      <c r="P97" s="9" t="s">
        <v>29</v>
      </c>
      <c r="Q97" s="6" t="s">
        <v>291</v>
      </c>
      <c r="R97" s="6"/>
      <c r="S97" s="70" t="s">
        <v>31</v>
      </c>
      <c r="T97" s="56" t="s">
        <v>292</v>
      </c>
    </row>
    <row r="98" spans="1:20" s="3" customFormat="1" ht="69" customHeight="1" x14ac:dyDescent="0.35">
      <c r="A98" s="77"/>
      <c r="B98" s="78"/>
      <c r="C98" s="44" t="s">
        <v>293</v>
      </c>
      <c r="D98" s="44" t="s">
        <v>294</v>
      </c>
      <c r="E98" s="40">
        <v>4</v>
      </c>
      <c r="F98" s="40">
        <v>2</v>
      </c>
      <c r="G98" s="40">
        <v>1</v>
      </c>
      <c r="H98" s="40">
        <v>1</v>
      </c>
      <c r="I98" s="40">
        <v>1</v>
      </c>
      <c r="J98" s="40">
        <v>2</v>
      </c>
      <c r="K98" s="40">
        <v>1</v>
      </c>
      <c r="L98" s="40">
        <v>1</v>
      </c>
      <c r="M98" s="40">
        <v>1</v>
      </c>
      <c r="N98" s="40">
        <v>3</v>
      </c>
      <c r="O98" s="8">
        <f t="shared" si="3"/>
        <v>2.75</v>
      </c>
      <c r="P98" s="9" t="s">
        <v>29</v>
      </c>
      <c r="Q98" s="44" t="s">
        <v>295</v>
      </c>
      <c r="R98" s="44"/>
      <c r="S98" s="70"/>
      <c r="T98" s="79" t="s">
        <v>296</v>
      </c>
    </row>
    <row r="99" spans="1:20" s="3" customFormat="1" ht="105" x14ac:dyDescent="0.35">
      <c r="A99" s="77"/>
      <c r="B99" s="78"/>
      <c r="C99" s="44" t="s">
        <v>297</v>
      </c>
      <c r="D99" s="44" t="s">
        <v>298</v>
      </c>
      <c r="E99" s="40">
        <v>2</v>
      </c>
      <c r="F99" s="40">
        <v>5</v>
      </c>
      <c r="G99" s="40">
        <v>3</v>
      </c>
      <c r="H99" s="40">
        <v>1</v>
      </c>
      <c r="I99" s="40">
        <v>1</v>
      </c>
      <c r="J99" s="40">
        <v>1</v>
      </c>
      <c r="K99" s="40">
        <v>5</v>
      </c>
      <c r="L99" s="40">
        <v>1</v>
      </c>
      <c r="M99" s="40">
        <v>1</v>
      </c>
      <c r="N99" s="40">
        <v>3</v>
      </c>
      <c r="O99" s="8">
        <f t="shared" si="3"/>
        <v>5.4166666666666661</v>
      </c>
      <c r="P99" s="11" t="s">
        <v>160</v>
      </c>
      <c r="Q99" s="44" t="s">
        <v>299</v>
      </c>
      <c r="R99" s="44"/>
      <c r="S99" s="70"/>
      <c r="T99" s="80"/>
    </row>
    <row r="100" spans="1:20" s="3" customFormat="1" ht="217.5" customHeight="1" x14ac:dyDescent="0.35">
      <c r="A100" s="77"/>
      <c r="B100" s="43"/>
      <c r="C100" s="44" t="s">
        <v>300</v>
      </c>
      <c r="D100" s="44" t="s">
        <v>301</v>
      </c>
      <c r="E100" s="14">
        <v>1</v>
      </c>
      <c r="F100" s="14">
        <v>5</v>
      </c>
      <c r="G100" s="14">
        <v>3</v>
      </c>
      <c r="H100" s="14">
        <v>1</v>
      </c>
      <c r="I100" s="14">
        <v>1</v>
      </c>
      <c r="J100" s="14">
        <v>2</v>
      </c>
      <c r="K100" s="14">
        <v>5</v>
      </c>
      <c r="L100" s="14">
        <v>1</v>
      </c>
      <c r="M100" s="14">
        <v>3</v>
      </c>
      <c r="N100" s="14">
        <v>3</v>
      </c>
      <c r="O100" s="8">
        <f t="shared" si="3"/>
        <v>6.5</v>
      </c>
      <c r="P100" s="11" t="s">
        <v>160</v>
      </c>
      <c r="Q100" s="44" t="s">
        <v>302</v>
      </c>
      <c r="R100" s="44"/>
      <c r="S100" s="70"/>
      <c r="T100" s="80"/>
    </row>
    <row r="101" spans="1:20" s="3" customFormat="1" ht="189" x14ac:dyDescent="0.35">
      <c r="A101" s="77"/>
      <c r="B101" s="43"/>
      <c r="C101" s="6" t="s">
        <v>303</v>
      </c>
      <c r="D101" s="6" t="s">
        <v>304</v>
      </c>
      <c r="E101" s="14">
        <v>1</v>
      </c>
      <c r="F101" s="14">
        <v>5</v>
      </c>
      <c r="G101" s="14">
        <v>3</v>
      </c>
      <c r="H101" s="14">
        <v>1</v>
      </c>
      <c r="I101" s="14">
        <v>1</v>
      </c>
      <c r="J101" s="14">
        <v>2</v>
      </c>
      <c r="K101" s="14">
        <v>5</v>
      </c>
      <c r="L101" s="14">
        <v>1</v>
      </c>
      <c r="M101" s="14">
        <v>3</v>
      </c>
      <c r="N101" s="14">
        <v>3</v>
      </c>
      <c r="O101" s="8">
        <f t="shared" si="3"/>
        <v>6.5</v>
      </c>
      <c r="P101" s="11" t="s">
        <v>305</v>
      </c>
      <c r="Q101" s="6" t="s">
        <v>306</v>
      </c>
      <c r="R101" s="44"/>
      <c r="S101" s="70"/>
      <c r="T101" s="48" t="s">
        <v>415</v>
      </c>
    </row>
    <row r="102" spans="1:20" s="3" customFormat="1" ht="79.900000000000006" customHeight="1" x14ac:dyDescent="0.35">
      <c r="A102" s="77"/>
      <c r="B102" s="78" t="s">
        <v>307</v>
      </c>
      <c r="C102" s="44" t="s">
        <v>308</v>
      </c>
      <c r="D102" s="44" t="s">
        <v>309</v>
      </c>
      <c r="E102" s="40">
        <v>2</v>
      </c>
      <c r="F102" s="40">
        <v>5</v>
      </c>
      <c r="G102" s="40">
        <v>3</v>
      </c>
      <c r="H102" s="40">
        <v>1</v>
      </c>
      <c r="I102" s="40">
        <v>1</v>
      </c>
      <c r="J102" s="40">
        <v>3</v>
      </c>
      <c r="K102" s="40">
        <v>1</v>
      </c>
      <c r="L102" s="40">
        <v>1</v>
      </c>
      <c r="M102" s="40">
        <v>1</v>
      </c>
      <c r="N102" s="40">
        <v>3</v>
      </c>
      <c r="O102" s="8">
        <f t="shared" si="3"/>
        <v>3.75</v>
      </c>
      <c r="P102" s="9"/>
      <c r="Q102" s="44" t="s">
        <v>310</v>
      </c>
      <c r="R102" s="44"/>
      <c r="S102" s="70"/>
      <c r="T102" s="71" t="s">
        <v>311</v>
      </c>
    </row>
    <row r="103" spans="1:20" s="3" customFormat="1" ht="105" x14ac:dyDescent="0.35">
      <c r="A103" s="77"/>
      <c r="B103" s="78"/>
      <c r="C103" s="44" t="s">
        <v>312</v>
      </c>
      <c r="D103" s="44" t="s">
        <v>313</v>
      </c>
      <c r="E103" s="40">
        <v>1</v>
      </c>
      <c r="F103" s="40">
        <v>5</v>
      </c>
      <c r="G103" s="40">
        <v>1</v>
      </c>
      <c r="H103" s="40">
        <v>1</v>
      </c>
      <c r="I103" s="40">
        <v>1</v>
      </c>
      <c r="J103" s="40">
        <v>2</v>
      </c>
      <c r="K103" s="40">
        <v>1</v>
      </c>
      <c r="L103" s="40">
        <v>1</v>
      </c>
      <c r="M103" s="40">
        <v>3</v>
      </c>
      <c r="N103" s="40">
        <v>3</v>
      </c>
      <c r="O103" s="8">
        <f t="shared" si="3"/>
        <v>3.6666666666666665</v>
      </c>
      <c r="P103" s="9"/>
      <c r="Q103" s="44" t="s">
        <v>314</v>
      </c>
      <c r="R103" s="44"/>
      <c r="S103" s="70"/>
      <c r="T103" s="71"/>
    </row>
    <row r="104" spans="1:20" s="3" customFormat="1" ht="129" customHeight="1" x14ac:dyDescent="0.35">
      <c r="A104" s="77"/>
      <c r="B104" s="78"/>
      <c r="C104" s="44" t="s">
        <v>315</v>
      </c>
      <c r="D104" s="44" t="s">
        <v>316</v>
      </c>
      <c r="E104" s="40">
        <v>1</v>
      </c>
      <c r="F104" s="40">
        <v>5</v>
      </c>
      <c r="G104" s="40">
        <v>1</v>
      </c>
      <c r="H104" s="40">
        <v>1</v>
      </c>
      <c r="I104" s="40">
        <v>1</v>
      </c>
      <c r="J104" s="40">
        <v>2</v>
      </c>
      <c r="K104" s="40">
        <v>1</v>
      </c>
      <c r="L104" s="40">
        <v>1</v>
      </c>
      <c r="M104" s="40">
        <v>1</v>
      </c>
      <c r="N104" s="40">
        <v>3</v>
      </c>
      <c r="O104" s="8">
        <f t="shared" si="3"/>
        <v>2.75</v>
      </c>
      <c r="P104" s="9" t="s">
        <v>232</v>
      </c>
      <c r="Q104" s="44" t="s">
        <v>317</v>
      </c>
      <c r="R104" s="44"/>
      <c r="S104" s="70"/>
      <c r="T104" s="71" t="s">
        <v>311</v>
      </c>
    </row>
    <row r="105" spans="1:20" s="3" customFormat="1" ht="128.25" customHeight="1" x14ac:dyDescent="0.35">
      <c r="A105" s="77"/>
      <c r="B105" s="78" t="s">
        <v>318</v>
      </c>
      <c r="C105" s="44" t="s">
        <v>319</v>
      </c>
      <c r="D105" s="44" t="s">
        <v>320</v>
      </c>
      <c r="E105" s="40">
        <v>2</v>
      </c>
      <c r="F105" s="40">
        <v>5</v>
      </c>
      <c r="G105" s="40">
        <v>3</v>
      </c>
      <c r="H105" s="40">
        <v>3</v>
      </c>
      <c r="I105" s="40">
        <v>1</v>
      </c>
      <c r="J105" s="40">
        <v>2</v>
      </c>
      <c r="K105" s="40">
        <v>2</v>
      </c>
      <c r="L105" s="40">
        <v>1</v>
      </c>
      <c r="M105" s="40">
        <v>3</v>
      </c>
      <c r="N105" s="40">
        <v>3</v>
      </c>
      <c r="O105" s="8">
        <f t="shared" si="3"/>
        <v>6</v>
      </c>
      <c r="P105" s="9"/>
      <c r="Q105" s="44" t="s">
        <v>321</v>
      </c>
      <c r="R105" s="44"/>
      <c r="S105" s="70"/>
      <c r="T105" s="71"/>
    </row>
    <row r="106" spans="1:20" s="3" customFormat="1" ht="178.5" customHeight="1" x14ac:dyDescent="0.35">
      <c r="A106" s="77"/>
      <c r="B106" s="78"/>
      <c r="C106" s="44" t="s">
        <v>322</v>
      </c>
      <c r="D106" s="44" t="s">
        <v>323</v>
      </c>
      <c r="E106" s="40">
        <v>2</v>
      </c>
      <c r="F106" s="40">
        <v>5</v>
      </c>
      <c r="G106" s="40">
        <v>3</v>
      </c>
      <c r="H106" s="40">
        <v>1</v>
      </c>
      <c r="I106" s="40">
        <v>1</v>
      </c>
      <c r="J106" s="40">
        <v>2</v>
      </c>
      <c r="K106" s="40">
        <v>1</v>
      </c>
      <c r="L106" s="40">
        <v>1</v>
      </c>
      <c r="M106" s="40">
        <v>1</v>
      </c>
      <c r="N106" s="40">
        <v>5</v>
      </c>
      <c r="O106" s="8">
        <f t="shared" si="3"/>
        <v>4.666666666666667</v>
      </c>
      <c r="P106" s="9"/>
      <c r="Q106" s="44" t="s">
        <v>324</v>
      </c>
      <c r="R106" s="44"/>
      <c r="S106" s="70"/>
      <c r="T106" s="58" t="s">
        <v>296</v>
      </c>
    </row>
    <row r="107" spans="1:20" s="3" customFormat="1" ht="210" x14ac:dyDescent="0.35">
      <c r="A107" s="77"/>
      <c r="B107" s="41" t="s">
        <v>325</v>
      </c>
      <c r="C107" s="41" t="s">
        <v>326</v>
      </c>
      <c r="D107" s="41" t="s">
        <v>327</v>
      </c>
      <c r="E107" s="7">
        <v>2</v>
      </c>
      <c r="F107" s="7">
        <v>5</v>
      </c>
      <c r="G107" s="7">
        <v>3</v>
      </c>
      <c r="H107" s="7">
        <v>5</v>
      </c>
      <c r="I107" s="7">
        <v>5</v>
      </c>
      <c r="J107" s="7">
        <v>2</v>
      </c>
      <c r="K107" s="7">
        <v>2</v>
      </c>
      <c r="L107" s="7">
        <v>1</v>
      </c>
      <c r="M107" s="7">
        <v>5</v>
      </c>
      <c r="N107" s="7">
        <v>3</v>
      </c>
      <c r="O107" s="8">
        <f t="shared" si="3"/>
        <v>10.083333333333332</v>
      </c>
      <c r="P107" s="9" t="s">
        <v>108</v>
      </c>
      <c r="Q107" s="41" t="s">
        <v>328</v>
      </c>
      <c r="R107" s="6"/>
      <c r="S107" s="70"/>
      <c r="T107" s="48" t="s">
        <v>311</v>
      </c>
    </row>
    <row r="108" spans="1:20" s="3" customFormat="1" ht="31.5" customHeight="1" x14ac:dyDescent="0.35">
      <c r="A108" s="22" t="s">
        <v>329</v>
      </c>
      <c r="T108" s="45"/>
    </row>
    <row r="109" spans="1:20" s="3" customFormat="1" ht="20.25" customHeight="1" x14ac:dyDescent="0.35">
      <c r="A109" s="72" t="s">
        <v>1</v>
      </c>
      <c r="B109" s="72"/>
      <c r="C109" s="72"/>
      <c r="D109" s="72"/>
      <c r="E109" s="73" t="s">
        <v>2</v>
      </c>
      <c r="F109" s="73"/>
      <c r="G109" s="73"/>
      <c r="H109" s="73"/>
      <c r="I109" s="73"/>
      <c r="J109" s="73"/>
      <c r="K109" s="73"/>
      <c r="L109" s="73"/>
      <c r="M109" s="73"/>
      <c r="N109" s="73"/>
      <c r="O109" s="74" t="s">
        <v>3</v>
      </c>
      <c r="P109" s="74" t="s">
        <v>4</v>
      </c>
      <c r="Q109" s="75" t="s">
        <v>5</v>
      </c>
      <c r="R109" s="74" t="s">
        <v>145</v>
      </c>
      <c r="S109" s="74" t="s">
        <v>7</v>
      </c>
      <c r="T109" s="74" t="s">
        <v>8</v>
      </c>
    </row>
    <row r="110" spans="1:20" s="3" customFormat="1" ht="20.25" customHeight="1" x14ac:dyDescent="0.35">
      <c r="A110" s="72"/>
      <c r="B110" s="72"/>
      <c r="C110" s="72"/>
      <c r="D110" s="72"/>
      <c r="E110" s="76" t="s">
        <v>9</v>
      </c>
      <c r="F110" s="76"/>
      <c r="G110" s="76"/>
      <c r="H110" s="76"/>
      <c r="I110" s="76"/>
      <c r="J110" s="76"/>
      <c r="K110" s="76" t="s">
        <v>10</v>
      </c>
      <c r="L110" s="76"/>
      <c r="M110" s="76"/>
      <c r="N110" s="76"/>
      <c r="O110" s="74"/>
      <c r="P110" s="74"/>
      <c r="Q110" s="75"/>
      <c r="R110" s="74"/>
      <c r="S110" s="74"/>
      <c r="T110" s="74"/>
    </row>
    <row r="111" spans="1:20" s="3" customFormat="1" ht="105" customHeight="1" x14ac:dyDescent="0.35">
      <c r="A111" s="4" t="s">
        <v>11</v>
      </c>
      <c r="B111" s="4" t="s">
        <v>12</v>
      </c>
      <c r="C111" s="4" t="s">
        <v>13</v>
      </c>
      <c r="D111" s="4" t="s">
        <v>14</v>
      </c>
      <c r="E111" s="4" t="s">
        <v>15</v>
      </c>
      <c r="F111" s="4" t="s">
        <v>16</v>
      </c>
      <c r="G111" s="4" t="s">
        <v>17</v>
      </c>
      <c r="H111" s="5" t="s">
        <v>18</v>
      </c>
      <c r="I111" s="4" t="s">
        <v>19</v>
      </c>
      <c r="J111" s="4" t="s">
        <v>20</v>
      </c>
      <c r="K111" s="4" t="s">
        <v>21</v>
      </c>
      <c r="L111" s="4" t="s">
        <v>22</v>
      </c>
      <c r="M111" s="4" t="s">
        <v>23</v>
      </c>
      <c r="N111" s="4" t="s">
        <v>24</v>
      </c>
      <c r="O111" s="74"/>
      <c r="P111" s="74"/>
      <c r="Q111" s="75"/>
      <c r="R111" s="74"/>
      <c r="S111" s="74"/>
      <c r="T111" s="74"/>
    </row>
    <row r="112" spans="1:20" s="3" customFormat="1" ht="125.25" customHeight="1" x14ac:dyDescent="0.35">
      <c r="A112" s="64" t="s">
        <v>330</v>
      </c>
      <c r="B112" s="69" t="s">
        <v>331</v>
      </c>
      <c r="C112" s="6" t="s">
        <v>332</v>
      </c>
      <c r="D112" s="6" t="s">
        <v>333</v>
      </c>
      <c r="E112" s="14">
        <v>4</v>
      </c>
      <c r="F112" s="14">
        <v>5</v>
      </c>
      <c r="G112" s="14">
        <v>1</v>
      </c>
      <c r="H112" s="14">
        <v>3</v>
      </c>
      <c r="I112" s="14">
        <v>1</v>
      </c>
      <c r="J112" s="14">
        <v>1</v>
      </c>
      <c r="K112" s="14">
        <v>2</v>
      </c>
      <c r="L112" s="14">
        <v>1</v>
      </c>
      <c r="M112" s="14">
        <v>3</v>
      </c>
      <c r="N112" s="14">
        <v>2</v>
      </c>
      <c r="O112" s="46">
        <f t="shared" ref="O112:O120" si="4">(E112+F112+G112+H112+I112+J112)/6*(K112+L112+M112+N112)/4</f>
        <v>5</v>
      </c>
      <c r="P112" s="9" t="s">
        <v>29</v>
      </c>
      <c r="Q112" s="15" t="s">
        <v>417</v>
      </c>
      <c r="R112" s="17"/>
      <c r="S112" s="70" t="s">
        <v>31</v>
      </c>
      <c r="T112" s="59" t="s">
        <v>416</v>
      </c>
    </row>
    <row r="113" spans="1:20" s="3" customFormat="1" ht="174.75" customHeight="1" x14ac:dyDescent="0.35">
      <c r="A113" s="64"/>
      <c r="B113" s="69"/>
      <c r="C113" s="6" t="s">
        <v>334</v>
      </c>
      <c r="D113" s="6" t="s">
        <v>335</v>
      </c>
      <c r="E113" s="14">
        <v>5</v>
      </c>
      <c r="F113" s="14">
        <v>5</v>
      </c>
      <c r="G113" s="14">
        <v>1</v>
      </c>
      <c r="H113" s="14">
        <v>3</v>
      </c>
      <c r="I113" s="14">
        <v>5</v>
      </c>
      <c r="J113" s="14">
        <v>2</v>
      </c>
      <c r="K113" s="47">
        <v>2</v>
      </c>
      <c r="L113" s="14">
        <v>1</v>
      </c>
      <c r="M113" s="14">
        <v>3</v>
      </c>
      <c r="N113" s="14">
        <v>2</v>
      </c>
      <c r="O113" s="46">
        <f t="shared" si="4"/>
        <v>7</v>
      </c>
      <c r="P113" s="9"/>
      <c r="Q113" s="15" t="s">
        <v>418</v>
      </c>
      <c r="R113" s="17"/>
      <c r="S113" s="70"/>
      <c r="T113" s="48" t="s">
        <v>336</v>
      </c>
    </row>
    <row r="114" spans="1:20" s="3" customFormat="1" ht="84" x14ac:dyDescent="0.35">
      <c r="A114" s="64"/>
      <c r="B114" s="69"/>
      <c r="C114" s="6" t="s">
        <v>337</v>
      </c>
      <c r="D114" s="6" t="s">
        <v>338</v>
      </c>
      <c r="E114" s="14">
        <v>5</v>
      </c>
      <c r="F114" s="14">
        <v>5</v>
      </c>
      <c r="G114" s="14">
        <v>1</v>
      </c>
      <c r="H114" s="14">
        <v>3</v>
      </c>
      <c r="I114" s="14">
        <v>1</v>
      </c>
      <c r="J114" s="14">
        <v>1</v>
      </c>
      <c r="K114" s="47">
        <v>2</v>
      </c>
      <c r="L114" s="14">
        <v>1</v>
      </c>
      <c r="M114" s="14">
        <v>3</v>
      </c>
      <c r="N114" s="14">
        <v>2</v>
      </c>
      <c r="O114" s="46">
        <f t="shared" si="4"/>
        <v>5.333333333333333</v>
      </c>
      <c r="P114" s="9" t="s">
        <v>29</v>
      </c>
      <c r="Q114" s="6" t="s">
        <v>339</v>
      </c>
      <c r="R114" s="17"/>
      <c r="S114" s="70"/>
      <c r="T114" s="48"/>
    </row>
    <row r="115" spans="1:20" s="3" customFormat="1" ht="147" x14ac:dyDescent="0.35">
      <c r="A115" s="64"/>
      <c r="B115" s="69"/>
      <c r="C115" s="6" t="s">
        <v>340</v>
      </c>
      <c r="D115" s="6" t="s">
        <v>341</v>
      </c>
      <c r="E115" s="14">
        <v>3</v>
      </c>
      <c r="F115" s="14">
        <v>5</v>
      </c>
      <c r="G115" s="14">
        <v>1</v>
      </c>
      <c r="H115" s="14">
        <v>3</v>
      </c>
      <c r="I115" s="14">
        <v>1</v>
      </c>
      <c r="J115" s="14">
        <v>3</v>
      </c>
      <c r="K115" s="47">
        <v>2</v>
      </c>
      <c r="L115" s="14">
        <v>1</v>
      </c>
      <c r="M115" s="14">
        <v>3</v>
      </c>
      <c r="N115" s="14">
        <v>2</v>
      </c>
      <c r="O115" s="46">
        <f t="shared" si="4"/>
        <v>5.333333333333333</v>
      </c>
      <c r="P115" s="11" t="s">
        <v>90</v>
      </c>
      <c r="Q115" s="6" t="s">
        <v>342</v>
      </c>
      <c r="R115" s="17"/>
      <c r="S115" s="70"/>
      <c r="T115" s="48" t="s">
        <v>336</v>
      </c>
    </row>
    <row r="116" spans="1:20" s="3" customFormat="1" ht="324" customHeight="1" x14ac:dyDescent="0.35">
      <c r="A116" s="64"/>
      <c r="B116" s="69"/>
      <c r="C116" s="6" t="s">
        <v>343</v>
      </c>
      <c r="D116" s="6" t="s">
        <v>344</v>
      </c>
      <c r="E116" s="14">
        <v>1</v>
      </c>
      <c r="F116" s="14">
        <v>5</v>
      </c>
      <c r="G116" s="14">
        <v>1</v>
      </c>
      <c r="H116" s="14">
        <v>3</v>
      </c>
      <c r="I116" s="14">
        <v>1</v>
      </c>
      <c r="J116" s="14">
        <v>3</v>
      </c>
      <c r="K116" s="47">
        <v>2</v>
      </c>
      <c r="L116" s="14">
        <v>1</v>
      </c>
      <c r="M116" s="14">
        <v>3</v>
      </c>
      <c r="N116" s="14">
        <v>2</v>
      </c>
      <c r="O116" s="46">
        <f t="shared" si="4"/>
        <v>4.666666666666667</v>
      </c>
      <c r="P116" s="9" t="s">
        <v>29</v>
      </c>
      <c r="Q116" s="6" t="s">
        <v>345</v>
      </c>
      <c r="R116" s="17"/>
      <c r="S116" s="70"/>
      <c r="T116" s="48"/>
    </row>
    <row r="117" spans="1:20" s="3" customFormat="1" ht="126" x14ac:dyDescent="0.35">
      <c r="A117" s="64"/>
      <c r="B117" s="69"/>
      <c r="C117" s="6" t="s">
        <v>346</v>
      </c>
      <c r="D117" s="6" t="s">
        <v>347</v>
      </c>
      <c r="E117" s="14">
        <v>4</v>
      </c>
      <c r="F117" s="14">
        <v>5</v>
      </c>
      <c r="G117" s="14">
        <v>1</v>
      </c>
      <c r="H117" s="14">
        <v>3</v>
      </c>
      <c r="I117" s="14">
        <v>1</v>
      </c>
      <c r="J117" s="14">
        <v>3</v>
      </c>
      <c r="K117" s="47">
        <v>2</v>
      </c>
      <c r="L117" s="14">
        <v>1</v>
      </c>
      <c r="M117" s="14">
        <v>3</v>
      </c>
      <c r="N117" s="14">
        <v>2</v>
      </c>
      <c r="O117" s="46">
        <f t="shared" si="4"/>
        <v>5.666666666666667</v>
      </c>
      <c r="P117" s="11" t="s">
        <v>160</v>
      </c>
      <c r="Q117" s="6" t="s">
        <v>348</v>
      </c>
      <c r="R117" s="17"/>
      <c r="S117" s="70"/>
      <c r="T117" s="48"/>
    </row>
    <row r="118" spans="1:20" s="3" customFormat="1" ht="79.900000000000006" customHeight="1" x14ac:dyDescent="0.35">
      <c r="A118" s="64"/>
      <c r="B118" s="69" t="s">
        <v>349</v>
      </c>
      <c r="C118" s="6" t="s">
        <v>350</v>
      </c>
      <c r="D118" s="6" t="s">
        <v>351</v>
      </c>
      <c r="E118" s="14">
        <v>4</v>
      </c>
      <c r="F118" s="14">
        <v>5</v>
      </c>
      <c r="G118" s="14">
        <v>1</v>
      </c>
      <c r="H118" s="14">
        <v>3</v>
      </c>
      <c r="I118" s="14">
        <v>1</v>
      </c>
      <c r="J118" s="14">
        <v>3</v>
      </c>
      <c r="K118" s="47">
        <v>2</v>
      </c>
      <c r="L118" s="14">
        <v>1</v>
      </c>
      <c r="M118" s="14">
        <v>3</v>
      </c>
      <c r="N118" s="14">
        <v>2</v>
      </c>
      <c r="O118" s="46">
        <f t="shared" si="4"/>
        <v>5.666666666666667</v>
      </c>
      <c r="P118" s="9" t="s">
        <v>29</v>
      </c>
      <c r="Q118" s="6" t="s">
        <v>352</v>
      </c>
      <c r="R118" s="10"/>
      <c r="S118" s="70"/>
      <c r="T118" s="71" t="s">
        <v>419</v>
      </c>
    </row>
    <row r="119" spans="1:20" s="3" customFormat="1" ht="168" x14ac:dyDescent="0.35">
      <c r="A119" s="64"/>
      <c r="B119" s="69"/>
      <c r="C119" s="18" t="s">
        <v>353</v>
      </c>
      <c r="D119" s="19" t="s">
        <v>354</v>
      </c>
      <c r="E119" s="14">
        <v>1</v>
      </c>
      <c r="F119" s="14">
        <v>2</v>
      </c>
      <c r="G119" s="14">
        <v>1</v>
      </c>
      <c r="H119" s="14">
        <v>1</v>
      </c>
      <c r="I119" s="14">
        <v>1</v>
      </c>
      <c r="J119" s="14">
        <v>1</v>
      </c>
      <c r="K119" s="14">
        <v>1</v>
      </c>
      <c r="L119" s="14">
        <v>1</v>
      </c>
      <c r="M119" s="14">
        <v>4</v>
      </c>
      <c r="N119" s="14">
        <v>5</v>
      </c>
      <c r="O119" s="8">
        <f t="shared" si="4"/>
        <v>3.2083333333333335</v>
      </c>
      <c r="P119" s="11" t="s">
        <v>160</v>
      </c>
      <c r="Q119" s="19" t="s">
        <v>355</v>
      </c>
      <c r="R119" s="6"/>
      <c r="S119" s="70"/>
      <c r="T119" s="71"/>
    </row>
    <row r="120" spans="1:20" s="3" customFormat="1" ht="105" x14ac:dyDescent="0.35">
      <c r="A120" s="64"/>
      <c r="B120" s="69"/>
      <c r="C120" s="49" t="s">
        <v>356</v>
      </c>
      <c r="D120" s="49" t="s">
        <v>357</v>
      </c>
      <c r="E120" s="14">
        <v>5</v>
      </c>
      <c r="F120" s="14">
        <v>5</v>
      </c>
      <c r="G120" s="14">
        <v>1</v>
      </c>
      <c r="H120" s="14">
        <v>3</v>
      </c>
      <c r="I120" s="14">
        <v>1</v>
      </c>
      <c r="J120" s="14">
        <v>3</v>
      </c>
      <c r="K120" s="14">
        <v>2</v>
      </c>
      <c r="L120" s="14">
        <v>1</v>
      </c>
      <c r="M120" s="14">
        <v>3</v>
      </c>
      <c r="N120" s="14">
        <v>2</v>
      </c>
      <c r="O120" s="8">
        <f t="shared" si="4"/>
        <v>6</v>
      </c>
      <c r="P120" s="9" t="s">
        <v>29</v>
      </c>
      <c r="Q120" s="6" t="s">
        <v>358</v>
      </c>
      <c r="R120" s="10"/>
      <c r="S120" s="70"/>
      <c r="T120" s="71"/>
    </row>
    <row r="121" spans="1:20" s="3" customFormat="1" ht="21" x14ac:dyDescent="0.35">
      <c r="B121" s="50"/>
      <c r="C121" s="50"/>
      <c r="D121" s="50"/>
    </row>
    <row r="122" spans="1:20" s="3" customFormat="1" ht="21" x14ac:dyDescent="0.35">
      <c r="A122" s="22" t="s">
        <v>359</v>
      </c>
    </row>
    <row r="123" spans="1:20" s="3" customFormat="1" ht="14.45" customHeight="1" x14ac:dyDescent="0.35">
      <c r="A123" s="72" t="s">
        <v>1</v>
      </c>
      <c r="B123" s="72"/>
      <c r="C123" s="72"/>
      <c r="D123" s="72"/>
      <c r="E123" s="73" t="s">
        <v>2</v>
      </c>
      <c r="F123" s="73"/>
      <c r="G123" s="73"/>
      <c r="H123" s="73"/>
      <c r="I123" s="73"/>
      <c r="J123" s="73"/>
      <c r="K123" s="73"/>
      <c r="L123" s="73"/>
      <c r="M123" s="73"/>
      <c r="N123" s="73"/>
      <c r="O123" s="74" t="s">
        <v>3</v>
      </c>
      <c r="P123" s="74" t="s">
        <v>4</v>
      </c>
      <c r="Q123" s="75" t="s">
        <v>5</v>
      </c>
      <c r="R123" s="74" t="s">
        <v>145</v>
      </c>
      <c r="S123" s="74" t="s">
        <v>7</v>
      </c>
      <c r="T123" s="74" t="s">
        <v>8</v>
      </c>
    </row>
    <row r="124" spans="1:20" s="3" customFormat="1" ht="21" x14ac:dyDescent="0.35">
      <c r="A124" s="72"/>
      <c r="B124" s="72"/>
      <c r="C124" s="72"/>
      <c r="D124" s="72"/>
      <c r="E124" s="76" t="s">
        <v>9</v>
      </c>
      <c r="F124" s="76"/>
      <c r="G124" s="76"/>
      <c r="H124" s="76"/>
      <c r="I124" s="76"/>
      <c r="J124" s="76"/>
      <c r="K124" s="76" t="s">
        <v>10</v>
      </c>
      <c r="L124" s="76"/>
      <c r="M124" s="76"/>
      <c r="N124" s="76"/>
      <c r="O124" s="74"/>
      <c r="P124" s="74"/>
      <c r="Q124" s="75"/>
      <c r="R124" s="74"/>
      <c r="S124" s="74"/>
      <c r="T124" s="74"/>
    </row>
    <row r="125" spans="1:20" s="3" customFormat="1" ht="99" customHeight="1" x14ac:dyDescent="0.35">
      <c r="A125" s="4" t="s">
        <v>11</v>
      </c>
      <c r="B125" s="4" t="s">
        <v>12</v>
      </c>
      <c r="C125" s="4" t="s">
        <v>13</v>
      </c>
      <c r="D125" s="4" t="s">
        <v>14</v>
      </c>
      <c r="E125" s="4" t="s">
        <v>15</v>
      </c>
      <c r="F125" s="4" t="s">
        <v>16</v>
      </c>
      <c r="G125" s="4" t="s">
        <v>17</v>
      </c>
      <c r="H125" s="5" t="s">
        <v>18</v>
      </c>
      <c r="I125" s="4" t="s">
        <v>19</v>
      </c>
      <c r="J125" s="4" t="s">
        <v>20</v>
      </c>
      <c r="K125" s="4" t="s">
        <v>21</v>
      </c>
      <c r="L125" s="4" t="s">
        <v>22</v>
      </c>
      <c r="M125" s="4" t="s">
        <v>23</v>
      </c>
      <c r="N125" s="4" t="s">
        <v>24</v>
      </c>
      <c r="O125" s="74"/>
      <c r="P125" s="74"/>
      <c r="Q125" s="75"/>
      <c r="R125" s="74"/>
      <c r="S125" s="74"/>
      <c r="T125" s="74"/>
    </row>
    <row r="126" spans="1:20" s="3" customFormat="1" ht="302.25" customHeight="1" x14ac:dyDescent="0.35">
      <c r="A126" s="64" t="s">
        <v>360</v>
      </c>
      <c r="B126" s="65" t="s">
        <v>361</v>
      </c>
      <c r="C126" s="6" t="s">
        <v>362</v>
      </c>
      <c r="D126" s="17" t="s">
        <v>363</v>
      </c>
      <c r="E126" s="51">
        <v>3</v>
      </c>
      <c r="F126" s="51">
        <v>5</v>
      </c>
      <c r="G126" s="51">
        <v>1</v>
      </c>
      <c r="H126" s="51">
        <v>1</v>
      </c>
      <c r="I126" s="51">
        <v>1</v>
      </c>
      <c r="J126" s="51">
        <v>3</v>
      </c>
      <c r="K126" s="51">
        <v>2</v>
      </c>
      <c r="L126" s="51">
        <v>1</v>
      </c>
      <c r="M126" s="51">
        <v>2</v>
      </c>
      <c r="N126" s="52">
        <v>3</v>
      </c>
      <c r="O126" s="46">
        <f t="shared" ref="O126:O136" si="5">(E126+F126+G126+H126+I126+J126)/6*(K126+L126+M126+N126)/4</f>
        <v>4.666666666666667</v>
      </c>
      <c r="P126" s="9" t="s">
        <v>77</v>
      </c>
      <c r="Q126" s="25" t="s">
        <v>364</v>
      </c>
      <c r="R126" s="62" t="s">
        <v>365</v>
      </c>
      <c r="S126" s="66" t="s">
        <v>31</v>
      </c>
      <c r="T126" s="67" t="s">
        <v>425</v>
      </c>
    </row>
    <row r="127" spans="1:20" s="3" customFormat="1" ht="217.5" customHeight="1" x14ac:dyDescent="0.35">
      <c r="A127" s="64"/>
      <c r="B127" s="65"/>
      <c r="C127" s="6" t="s">
        <v>366</v>
      </c>
      <c r="D127" s="6" t="s">
        <v>367</v>
      </c>
      <c r="E127" s="14">
        <v>3</v>
      </c>
      <c r="F127" s="14">
        <v>5</v>
      </c>
      <c r="G127" s="14">
        <v>1</v>
      </c>
      <c r="H127" s="14">
        <v>3</v>
      </c>
      <c r="I127" s="14">
        <v>1</v>
      </c>
      <c r="J127" s="14">
        <v>4</v>
      </c>
      <c r="K127" s="14">
        <v>2</v>
      </c>
      <c r="L127" s="14">
        <v>1</v>
      </c>
      <c r="M127" s="14">
        <v>1</v>
      </c>
      <c r="N127" s="14">
        <v>3</v>
      </c>
      <c r="O127" s="46">
        <f t="shared" si="5"/>
        <v>4.9583333333333339</v>
      </c>
      <c r="P127" s="9" t="s">
        <v>77</v>
      </c>
      <c r="Q127" s="25" t="s">
        <v>368</v>
      </c>
      <c r="R127" s="63" t="s">
        <v>369</v>
      </c>
      <c r="S127" s="66"/>
      <c r="T127" s="67"/>
    </row>
    <row r="128" spans="1:20" s="3" customFormat="1" ht="372.75" customHeight="1" x14ac:dyDescent="0.35">
      <c r="A128" s="64"/>
      <c r="B128" s="64" t="s">
        <v>370</v>
      </c>
      <c r="C128" s="6" t="s">
        <v>371</v>
      </c>
      <c r="D128" s="17" t="s">
        <v>372</v>
      </c>
      <c r="E128" s="51">
        <v>1</v>
      </c>
      <c r="F128" s="51">
        <v>5</v>
      </c>
      <c r="G128" s="51">
        <v>1</v>
      </c>
      <c r="H128" s="51">
        <v>3</v>
      </c>
      <c r="I128" s="51">
        <v>1</v>
      </c>
      <c r="J128" s="51">
        <v>1</v>
      </c>
      <c r="K128" s="51">
        <v>2</v>
      </c>
      <c r="L128" s="51">
        <v>1</v>
      </c>
      <c r="M128" s="51">
        <v>1</v>
      </c>
      <c r="N128" s="52">
        <v>3</v>
      </c>
      <c r="O128" s="46">
        <f t="shared" si="5"/>
        <v>3.5</v>
      </c>
      <c r="P128" s="11" t="s">
        <v>373</v>
      </c>
      <c r="Q128" s="60" t="s">
        <v>420</v>
      </c>
      <c r="R128" s="6"/>
      <c r="S128" s="66"/>
      <c r="T128" s="67"/>
    </row>
    <row r="129" spans="1:20" s="3" customFormat="1" ht="105" x14ac:dyDescent="0.35">
      <c r="A129" s="64"/>
      <c r="B129" s="64"/>
      <c r="C129" s="6" t="s">
        <v>374</v>
      </c>
      <c r="D129" s="17" t="s">
        <v>375</v>
      </c>
      <c r="E129" s="51">
        <v>1</v>
      </c>
      <c r="F129" s="51">
        <v>5</v>
      </c>
      <c r="G129" s="51">
        <v>1</v>
      </c>
      <c r="H129" s="51">
        <v>3</v>
      </c>
      <c r="I129" s="51">
        <v>5</v>
      </c>
      <c r="J129" s="51">
        <v>1</v>
      </c>
      <c r="K129" s="51">
        <v>2</v>
      </c>
      <c r="L129" s="51">
        <v>1</v>
      </c>
      <c r="M129" s="51">
        <v>1</v>
      </c>
      <c r="N129" s="52">
        <v>3</v>
      </c>
      <c r="O129" s="46">
        <f t="shared" si="5"/>
        <v>4.6666666666666661</v>
      </c>
      <c r="P129" s="9" t="s">
        <v>108</v>
      </c>
      <c r="Q129" s="25" t="s">
        <v>421</v>
      </c>
      <c r="R129" s="6"/>
      <c r="S129" s="66"/>
      <c r="T129" s="67"/>
    </row>
    <row r="130" spans="1:20" s="3" customFormat="1" ht="83.25" customHeight="1" x14ac:dyDescent="0.35">
      <c r="A130" s="64"/>
      <c r="B130" s="64"/>
      <c r="C130" s="6" t="s">
        <v>376</v>
      </c>
      <c r="D130" s="17" t="s">
        <v>377</v>
      </c>
      <c r="E130" s="51">
        <v>1</v>
      </c>
      <c r="F130" s="51">
        <v>5</v>
      </c>
      <c r="G130" s="51">
        <v>1</v>
      </c>
      <c r="H130" s="51">
        <v>5</v>
      </c>
      <c r="I130" s="51">
        <v>1</v>
      </c>
      <c r="J130" s="51">
        <v>3</v>
      </c>
      <c r="K130" s="51">
        <v>2</v>
      </c>
      <c r="L130" s="51">
        <v>1</v>
      </c>
      <c r="M130" s="51">
        <v>1</v>
      </c>
      <c r="N130" s="52">
        <v>3</v>
      </c>
      <c r="O130" s="46">
        <f t="shared" si="5"/>
        <v>4.6666666666666661</v>
      </c>
      <c r="P130" s="9" t="s">
        <v>108</v>
      </c>
      <c r="Q130" s="25" t="s">
        <v>422</v>
      </c>
      <c r="R130" s="6"/>
      <c r="S130" s="66"/>
      <c r="T130" s="67"/>
    </row>
    <row r="131" spans="1:20" s="3" customFormat="1" ht="156.75" customHeight="1" x14ac:dyDescent="0.35">
      <c r="A131" s="64"/>
      <c r="B131" s="68" t="s">
        <v>378</v>
      </c>
      <c r="C131" s="6" t="s">
        <v>379</v>
      </c>
      <c r="D131" s="17" t="s">
        <v>380</v>
      </c>
      <c r="E131" s="51">
        <v>1</v>
      </c>
      <c r="F131" s="51">
        <v>5</v>
      </c>
      <c r="G131" s="51">
        <v>1</v>
      </c>
      <c r="H131" s="51">
        <v>3</v>
      </c>
      <c r="I131" s="51">
        <v>1</v>
      </c>
      <c r="J131" s="51">
        <v>1</v>
      </c>
      <c r="K131" s="51">
        <v>1</v>
      </c>
      <c r="L131" s="51">
        <v>1</v>
      </c>
      <c r="M131" s="51">
        <v>1</v>
      </c>
      <c r="N131" s="52">
        <v>3</v>
      </c>
      <c r="O131" s="46">
        <f t="shared" si="5"/>
        <v>3</v>
      </c>
      <c r="P131" s="11" t="s">
        <v>381</v>
      </c>
      <c r="Q131" s="25" t="s">
        <v>382</v>
      </c>
      <c r="R131" s="6"/>
      <c r="S131" s="66"/>
      <c r="T131" s="67"/>
    </row>
    <row r="132" spans="1:20" s="3" customFormat="1" ht="114" customHeight="1" x14ac:dyDescent="0.35">
      <c r="A132" s="64"/>
      <c r="B132" s="68"/>
      <c r="C132" s="6" t="s">
        <v>383</v>
      </c>
      <c r="D132" s="17" t="s">
        <v>384</v>
      </c>
      <c r="E132" s="51">
        <v>1</v>
      </c>
      <c r="F132" s="51">
        <v>5</v>
      </c>
      <c r="G132" s="51">
        <v>1</v>
      </c>
      <c r="H132" s="51">
        <v>3</v>
      </c>
      <c r="I132" s="51">
        <v>1</v>
      </c>
      <c r="J132" s="51">
        <v>1</v>
      </c>
      <c r="K132" s="51">
        <v>1</v>
      </c>
      <c r="L132" s="51">
        <v>1</v>
      </c>
      <c r="M132" s="51">
        <v>1</v>
      </c>
      <c r="N132" s="52">
        <v>3</v>
      </c>
      <c r="O132" s="46">
        <f t="shared" si="5"/>
        <v>3</v>
      </c>
      <c r="P132" s="11" t="s">
        <v>381</v>
      </c>
      <c r="Q132" s="25" t="s">
        <v>385</v>
      </c>
      <c r="R132" s="6"/>
      <c r="S132" s="66"/>
      <c r="T132" s="67"/>
    </row>
    <row r="133" spans="1:20" s="3" customFormat="1" ht="76.5" customHeight="1" x14ac:dyDescent="0.35">
      <c r="A133" s="64"/>
      <c r="B133" s="68"/>
      <c r="C133" s="6" t="s">
        <v>386</v>
      </c>
      <c r="D133" s="17" t="s">
        <v>387</v>
      </c>
      <c r="E133" s="51">
        <v>1</v>
      </c>
      <c r="F133" s="51">
        <v>5</v>
      </c>
      <c r="G133" s="51">
        <v>3</v>
      </c>
      <c r="H133" s="51">
        <v>5</v>
      </c>
      <c r="I133" s="51">
        <v>1</v>
      </c>
      <c r="J133" s="51">
        <v>1</v>
      </c>
      <c r="K133" s="51">
        <v>1</v>
      </c>
      <c r="L133" s="51">
        <v>1</v>
      </c>
      <c r="M133" s="51">
        <v>1</v>
      </c>
      <c r="N133" s="52">
        <v>4</v>
      </c>
      <c r="O133" s="46">
        <f t="shared" si="5"/>
        <v>4.6666666666666661</v>
      </c>
      <c r="P133" s="9" t="s">
        <v>108</v>
      </c>
      <c r="Q133" s="25" t="s">
        <v>388</v>
      </c>
      <c r="R133" s="6"/>
      <c r="S133" s="66"/>
      <c r="T133" s="67"/>
    </row>
    <row r="134" spans="1:20" s="3" customFormat="1" ht="160.5" customHeight="1" x14ac:dyDescent="0.35">
      <c r="A134" s="64"/>
      <c r="B134" s="68"/>
      <c r="C134" s="6" t="s">
        <v>389</v>
      </c>
      <c r="D134" s="17" t="s">
        <v>390</v>
      </c>
      <c r="E134" s="51">
        <v>1</v>
      </c>
      <c r="F134" s="51">
        <v>5</v>
      </c>
      <c r="G134" s="51">
        <v>1</v>
      </c>
      <c r="H134" s="51">
        <v>3</v>
      </c>
      <c r="I134" s="51">
        <v>1</v>
      </c>
      <c r="J134" s="51">
        <v>1</v>
      </c>
      <c r="K134" s="51">
        <v>1</v>
      </c>
      <c r="L134" s="51">
        <v>1</v>
      </c>
      <c r="M134" s="51">
        <v>1</v>
      </c>
      <c r="N134" s="52">
        <v>3</v>
      </c>
      <c r="O134" s="46">
        <f t="shared" si="5"/>
        <v>3</v>
      </c>
      <c r="P134" s="11" t="s">
        <v>391</v>
      </c>
      <c r="Q134" s="25" t="s">
        <v>392</v>
      </c>
      <c r="R134" s="6"/>
      <c r="S134" s="66"/>
      <c r="T134" s="67"/>
    </row>
    <row r="135" spans="1:20" s="3" customFormat="1" ht="63" customHeight="1" x14ac:dyDescent="0.35">
      <c r="A135" s="64"/>
      <c r="B135" s="68" t="s">
        <v>393</v>
      </c>
      <c r="C135" s="6" t="s">
        <v>394</v>
      </c>
      <c r="D135" s="6" t="s">
        <v>395</v>
      </c>
      <c r="E135" s="14">
        <v>1</v>
      </c>
      <c r="F135" s="14">
        <v>2</v>
      </c>
      <c r="G135" s="14">
        <v>1</v>
      </c>
      <c r="H135" s="14">
        <v>3</v>
      </c>
      <c r="I135" s="14">
        <v>1</v>
      </c>
      <c r="J135" s="14">
        <v>1</v>
      </c>
      <c r="K135" s="14">
        <v>1</v>
      </c>
      <c r="L135" s="14">
        <v>1</v>
      </c>
      <c r="M135" s="14">
        <v>1</v>
      </c>
      <c r="N135" s="14">
        <v>1</v>
      </c>
      <c r="O135" s="46">
        <f t="shared" si="5"/>
        <v>1.5</v>
      </c>
      <c r="P135" s="9" t="s">
        <v>29</v>
      </c>
      <c r="Q135" s="25" t="s">
        <v>396</v>
      </c>
      <c r="R135" s="53"/>
      <c r="S135" s="66"/>
      <c r="T135" s="67"/>
    </row>
    <row r="136" spans="1:20" s="3" customFormat="1" ht="63" x14ac:dyDescent="0.35">
      <c r="A136" s="64"/>
      <c r="B136" s="68"/>
      <c r="C136" s="19" t="s">
        <v>397</v>
      </c>
      <c r="D136" s="6" t="s">
        <v>398</v>
      </c>
      <c r="E136" s="14">
        <v>1</v>
      </c>
      <c r="F136" s="14">
        <v>2</v>
      </c>
      <c r="G136" s="14">
        <v>1</v>
      </c>
      <c r="H136" s="14">
        <v>1</v>
      </c>
      <c r="I136" s="14">
        <v>1</v>
      </c>
      <c r="J136" s="14">
        <v>1</v>
      </c>
      <c r="K136" s="14">
        <v>1</v>
      </c>
      <c r="L136" s="14">
        <v>1</v>
      </c>
      <c r="M136" s="14">
        <v>1</v>
      </c>
      <c r="N136" s="14">
        <v>1</v>
      </c>
      <c r="O136" s="8">
        <f t="shared" si="5"/>
        <v>1.1666666666666667</v>
      </c>
      <c r="P136" s="9" t="s">
        <v>108</v>
      </c>
      <c r="Q136" s="25" t="s">
        <v>399</v>
      </c>
      <c r="R136" s="39"/>
      <c r="S136" s="66"/>
      <c r="T136" s="67"/>
    </row>
    <row r="137" spans="1:20" x14ac:dyDescent="0.3">
      <c r="A137" s="1"/>
      <c r="B137" s="1"/>
      <c r="C137" s="1"/>
      <c r="D137" s="1"/>
      <c r="E137" s="1"/>
      <c r="F137" s="1"/>
      <c r="G137" s="1"/>
      <c r="H137" s="1"/>
      <c r="I137" s="1"/>
      <c r="J137" s="1"/>
      <c r="K137" s="1"/>
      <c r="L137" s="1"/>
      <c r="M137" s="1"/>
      <c r="N137" s="1"/>
      <c r="O137" s="1"/>
      <c r="P137" s="1"/>
    </row>
  </sheetData>
  <mergeCells count="130">
    <mergeCell ref="A2:D3"/>
    <mergeCell ref="E2:N2"/>
    <mergeCell ref="O2:O4"/>
    <mergeCell ref="P2:P4"/>
    <mergeCell ref="Q2:Q4"/>
    <mergeCell ref="R2:R4"/>
    <mergeCell ref="S2:S4"/>
    <mergeCell ref="T2:T4"/>
    <mergeCell ref="E3:J3"/>
    <mergeCell ref="K3:N3"/>
    <mergeCell ref="A5:A37"/>
    <mergeCell ref="B5:B13"/>
    <mergeCell ref="S5:S38"/>
    <mergeCell ref="T5:T28"/>
    <mergeCell ref="B14:B16"/>
    <mergeCell ref="B18:B28"/>
    <mergeCell ref="B29:B32"/>
    <mergeCell ref="T29:T38"/>
    <mergeCell ref="B33:B37"/>
    <mergeCell ref="A40:D41"/>
    <mergeCell ref="E40:N40"/>
    <mergeCell ref="O40:O42"/>
    <mergeCell ref="P40:P42"/>
    <mergeCell ref="Q40:Q42"/>
    <mergeCell ref="R40:R42"/>
    <mergeCell ref="S40:S42"/>
    <mergeCell ref="T40:T42"/>
    <mergeCell ref="E41:J41"/>
    <mergeCell ref="K41:N41"/>
    <mergeCell ref="A43:A58"/>
    <mergeCell ref="B43:B54"/>
    <mergeCell ref="S43:S58"/>
    <mergeCell ref="T43:T58"/>
    <mergeCell ref="B55:B58"/>
    <mergeCell ref="A60:D61"/>
    <mergeCell ref="E60:N60"/>
    <mergeCell ref="O60:O62"/>
    <mergeCell ref="P60:P62"/>
    <mergeCell ref="Q60:Q62"/>
    <mergeCell ref="R60:R62"/>
    <mergeCell ref="S60:S62"/>
    <mergeCell ref="T60:T62"/>
    <mergeCell ref="E61:J61"/>
    <mergeCell ref="K61:N61"/>
    <mergeCell ref="A63:A76"/>
    <mergeCell ref="B63:B68"/>
    <mergeCell ref="S63:S76"/>
    <mergeCell ref="T63:T68"/>
    <mergeCell ref="B69:B76"/>
    <mergeCell ref="T70:T72"/>
    <mergeCell ref="T75:T76"/>
    <mergeCell ref="A78:D79"/>
    <mergeCell ref="E78:N78"/>
    <mergeCell ref="O78:O80"/>
    <mergeCell ref="P78:P80"/>
    <mergeCell ref="Q78:Q80"/>
    <mergeCell ref="R78:R80"/>
    <mergeCell ref="S78:S80"/>
    <mergeCell ref="T78:T80"/>
    <mergeCell ref="E79:J79"/>
    <mergeCell ref="K79:N79"/>
    <mergeCell ref="A81:A85"/>
    <mergeCell ref="B81:B83"/>
    <mergeCell ref="C81:C82"/>
    <mergeCell ref="S81:S85"/>
    <mergeCell ref="T81:T84"/>
    <mergeCell ref="A87:D88"/>
    <mergeCell ref="E87:N87"/>
    <mergeCell ref="O87:O89"/>
    <mergeCell ref="P87:P89"/>
    <mergeCell ref="Q87:Q89"/>
    <mergeCell ref="R87:R89"/>
    <mergeCell ref="S87:S89"/>
    <mergeCell ref="T87:T89"/>
    <mergeCell ref="E88:J88"/>
    <mergeCell ref="K88:N88"/>
    <mergeCell ref="A90:A92"/>
    <mergeCell ref="B90:B92"/>
    <mergeCell ref="S90:S92"/>
    <mergeCell ref="T90:T92"/>
    <mergeCell ref="A94:D95"/>
    <mergeCell ref="E94:N94"/>
    <mergeCell ref="O94:O96"/>
    <mergeCell ref="P94:P96"/>
    <mergeCell ref="Q94:Q96"/>
    <mergeCell ref="R94:R96"/>
    <mergeCell ref="S94:S96"/>
    <mergeCell ref="T94:T96"/>
    <mergeCell ref="E95:J95"/>
    <mergeCell ref="K95:N95"/>
    <mergeCell ref="A97:A107"/>
    <mergeCell ref="B97:B99"/>
    <mergeCell ref="S97:S107"/>
    <mergeCell ref="T98:T100"/>
    <mergeCell ref="B102:B104"/>
    <mergeCell ref="T102:T103"/>
    <mergeCell ref="T104:T105"/>
    <mergeCell ref="B105:B106"/>
    <mergeCell ref="A109:D110"/>
    <mergeCell ref="E109:N109"/>
    <mergeCell ref="O109:O111"/>
    <mergeCell ref="P109:P111"/>
    <mergeCell ref="Q109:Q111"/>
    <mergeCell ref="R109:R111"/>
    <mergeCell ref="S109:S111"/>
    <mergeCell ref="T109:T111"/>
    <mergeCell ref="E110:J110"/>
    <mergeCell ref="K110:N110"/>
    <mergeCell ref="A126:A136"/>
    <mergeCell ref="B126:B127"/>
    <mergeCell ref="S126:S136"/>
    <mergeCell ref="T126:T136"/>
    <mergeCell ref="B128:B130"/>
    <mergeCell ref="B131:B134"/>
    <mergeCell ref="B135:B136"/>
    <mergeCell ref="A112:A120"/>
    <mergeCell ref="B112:B117"/>
    <mergeCell ref="S112:S120"/>
    <mergeCell ref="B118:B120"/>
    <mergeCell ref="T118:T120"/>
    <mergeCell ref="A123:D124"/>
    <mergeCell ref="E123:N123"/>
    <mergeCell ref="O123:O125"/>
    <mergeCell ref="P123:P125"/>
    <mergeCell ref="Q123:Q125"/>
    <mergeCell ref="R123:R125"/>
    <mergeCell ref="S123:S125"/>
    <mergeCell ref="T123:T125"/>
    <mergeCell ref="E124:J124"/>
    <mergeCell ref="K124:N124"/>
  </mergeCells>
  <pageMargins left="0.23622047244094491" right="0.35433070866141736" top="0.55118110236220474" bottom="0.35433070866141736" header="0.31496062992125984" footer="0.51181102362204722"/>
  <pageSetup paperSize="8" scale="35" fitToHeight="0" orientation="landscape" horizontalDpi="300" verticalDpi="300" r:id="rId1"/>
  <headerFooter>
    <oddHeader>&amp;CMontecatone Rehabilitation Institute - PTPCT 2021-2023
Allegato n. 2.1 e 2.2 
Registro dei rischi e Mappatura Aree di Rischio</oddHeader>
  </headerFooter>
  <rowBreaks count="15" manualBreakCount="15">
    <brk id="18" max="16383" man="1"/>
    <brk id="28" max="16383" man="1"/>
    <brk id="38" max="19" man="1"/>
    <brk id="50" max="16383" man="1"/>
    <brk id="58" max="16383" man="1"/>
    <brk id="68" max="19" man="1"/>
    <brk id="76" max="19" man="1"/>
    <brk id="85" max="19" man="1"/>
    <brk id="92" max="16383" man="1"/>
    <brk id="103" max="16383" man="1"/>
    <brk id="107" max="19" man="1"/>
    <brk id="115" max="19" man="1"/>
    <brk id="120" max="16383" man="1"/>
    <brk id="130" max="16383" man="1"/>
    <brk id="13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zoomScale="75" zoomScaleNormal="100" zoomScalePageLayoutView="75" workbookViewId="0"/>
  </sheetViews>
  <sheetFormatPr defaultColWidth="8.7109375" defaultRowHeight="15" x14ac:dyDescent="0.25"/>
  <sheetData/>
  <pageMargins left="0.7" right="0.7" top="0.75" bottom="0.75" header="0.51180555555555496" footer="0.51180555555555496"/>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75" zoomScaleNormal="100" zoomScalePageLayoutView="75" workbookViewId="0"/>
  </sheetViews>
  <sheetFormatPr defaultColWidth="8.7109375" defaultRowHeight="15" x14ac:dyDescent="0.25"/>
  <sheetData/>
  <pageMargins left="0.7" right="0.7" top="0.75" bottom="0.75" header="0.51180555555555496" footer="0.51180555555555496"/>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32</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7</vt:i4>
      </vt:variant>
    </vt:vector>
  </HeadingPairs>
  <TitlesOfParts>
    <vt:vector size="10" baseType="lpstr">
      <vt:lpstr>Foglio1</vt:lpstr>
      <vt:lpstr>Foglio2</vt:lpstr>
      <vt:lpstr>Foglio3</vt:lpstr>
      <vt:lpstr>Foglio1!Area_stampa</vt:lpstr>
      <vt:lpstr>Foglio1!Print_Area_0</vt:lpstr>
      <vt:lpstr>Foglio1!Print_Area_0_0</vt:lpstr>
      <vt:lpstr>Foglio1!Print_Area_0_0_0</vt:lpstr>
      <vt:lpstr>Foglio1!Print_Area_0_0_0_0</vt:lpstr>
      <vt:lpstr>Foglio1!Print_Area_0_0_0_0_0</vt:lpstr>
      <vt:lpstr>Foglio1!Titoli_stampa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marna.bernabini</dc:creator>
  <dc:description/>
  <cp:lastModifiedBy>Lovisetto Monica</cp:lastModifiedBy>
  <cp:revision>8</cp:revision>
  <cp:lastPrinted>2021-03-31T13:27:41Z</cp:lastPrinted>
  <dcterms:created xsi:type="dcterms:W3CDTF">2016-12-23T11:19:33Z</dcterms:created>
  <dcterms:modified xsi:type="dcterms:W3CDTF">2021-03-31T13:28:41Z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